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90" windowHeight="6915" activeTab="3"/>
  </bookViews>
  <sheets>
    <sheet name="Graph1" sheetId="1" r:id="rId1"/>
    <sheet name="Graph2" sheetId="2" r:id="rId2"/>
    <sheet name="Graph5" sheetId="3" r:id="rId3"/>
    <sheet name="4593_003_0314a" sheetId="4" r:id="rId4"/>
  </sheets>
  <definedNames>
    <definedName name="top">'4593_003_0314a'!$8:$8</definedName>
  </definedNames>
  <calcPr fullCalcOnLoad="1"/>
</workbook>
</file>

<file path=xl/sharedStrings.xml><?xml version="1.0" encoding="utf-8"?>
<sst xmlns="http://schemas.openxmlformats.org/spreadsheetml/2006/main" count="124" uniqueCount="67">
  <si>
    <t>統計名</t>
  </si>
  <si>
    <t>日本統計年鑑　「第３章　　国民経済計算」</t>
  </si>
  <si>
    <t>表名</t>
  </si>
  <si>
    <t>3-14　県民経済計算　A　経済成長率及び1人当たり県民所得（平成7--14年度）</t>
  </si>
  <si>
    <t>表章事項名</t>
  </si>
  <si>
    <t>経済成長率及び1人当たり県民所得</t>
  </si>
  <si>
    <t>出典</t>
  </si>
  <si>
    <t>第５５回日本統計年鑑（平成１８年）&lt;BR&gt;
原典は、内閣府経済社会総合研究所国民経済計算部「県民経済計算年報」</t>
  </si>
  <si>
    <t>平成7年度</t>
  </si>
  <si>
    <t>平成12年度</t>
  </si>
  <si>
    <t>平成13年度</t>
  </si>
  <si>
    <t>平成14年度</t>
  </si>
  <si>
    <t>1人当たり県民所得 【1,000円】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</si>
  <si>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</si>
  <si>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</si>
  <si>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</si>
  <si>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</si>
  <si>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</si>
  <si>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</si>
  <si>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</si>
  <si>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</si>
  <si>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</si>
  <si>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</si>
  <si>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</si>
  <si>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</si>
  <si>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</si>
  <si>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</si>
  <si>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</si>
  <si>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</si>
  <si>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</si>
  <si>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</si>
  <si>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</si>
  <si>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</si>
  <si>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</si>
  <si>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</si>
  <si>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</si>
  <si>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</si>
  <si>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</si>
  <si>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</si>
  <si>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</si>
  <si>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</si>
  <si>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</si>
  <si>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</si>
  <si>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</si>
  <si>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</si>
  <si>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</si>
  <si>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</si>
  <si>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</si>
  <si>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</si>
  <si>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</si>
  <si>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</si>
  <si>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</si>
  <si>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</si>
  <si>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</si>
  <si>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</si>
  <si>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</si>
  <si>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</si>
  <si>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</si>
  <si>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</si>
  <si>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</si>
  <si>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1995年度</t>
  </si>
  <si>
    <t>2000年度</t>
  </si>
  <si>
    <t>2001年度</t>
  </si>
  <si>
    <t>2002年度</t>
  </si>
  <si>
    <t>上位１０平均</t>
  </si>
  <si>
    <t>下位１０平均</t>
  </si>
  <si>
    <t>2002/2000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</si>
</sst>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800]dddd\,\ mmmm\ dd\,\ yyyy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ゴシック"/>
      <family val="3"/>
    </font>
    <font>
      <sz val="8"/>
      <name val="ＭＳ Ｐゴシック"/>
      <family val="3"/>
    </font>
    <font>
      <sz val="11.5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一人当たり所得</a:t>
            </a:r>
          </a:p>
        </c:rich>
      </c:tx>
      <c:layout>
        <c:manualLayout>
          <c:xMode val="factor"/>
          <c:yMode val="factor"/>
          <c:x val="-0.0015"/>
          <c:y val="0.034"/>
        </c:manualLayout>
      </c:layout>
    </c:title>
    <c:plotArea>
      <c:layout>
        <c:manualLayout>
          <c:xMode val="edge"/>
          <c:yMode val="edge"/>
          <c:x val="0.0105"/>
          <c:y val="0"/>
          <c:w val="0.948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'4593_003_0314a'!$B$57</c:f>
              <c:strCache>
                <c:ptCount val="1"/>
                <c:pt idx="0">
                  <c:v>1995年度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'4593_003_0314a'!$A$58:$A$104</c:f>
              <c:strCache>
                <c:ptCount val="47"/>
                <c:pt idx="0">
                  <c:v>東京都</c:v>
                </c:pt>
                <c:pt idx="1">
                  <c:v>愛知県</c:v>
                </c:pt>
                <c:pt idx="2">
                  <c:v>静岡県</c:v>
                </c:pt>
                <c:pt idx="3">
                  <c:v>滋賀県</c:v>
                </c:pt>
                <c:pt idx="4">
                  <c:v>千葉県</c:v>
                </c:pt>
                <c:pt idx="5">
                  <c:v>神奈川県</c:v>
                </c:pt>
                <c:pt idx="6">
                  <c:v>栃木県</c:v>
                </c:pt>
                <c:pt idx="7">
                  <c:v>大阪府</c:v>
                </c:pt>
                <c:pt idx="8">
                  <c:v>三重県</c:v>
                </c:pt>
                <c:pt idx="9">
                  <c:v>富山県</c:v>
                </c:pt>
                <c:pt idx="10">
                  <c:v>群馬県</c:v>
                </c:pt>
                <c:pt idx="11">
                  <c:v>茨城県</c:v>
                </c:pt>
                <c:pt idx="12">
                  <c:v>福井県</c:v>
                </c:pt>
                <c:pt idx="13">
                  <c:v>石川県</c:v>
                </c:pt>
                <c:pt idx="14">
                  <c:v>山口県</c:v>
                </c:pt>
                <c:pt idx="15">
                  <c:v>広島県</c:v>
                </c:pt>
                <c:pt idx="16">
                  <c:v>京都府</c:v>
                </c:pt>
                <c:pt idx="17">
                  <c:v>岐阜県</c:v>
                </c:pt>
                <c:pt idx="18">
                  <c:v>岡山県</c:v>
                </c:pt>
                <c:pt idx="19">
                  <c:v>長野県</c:v>
                </c:pt>
                <c:pt idx="20">
                  <c:v>新潟県</c:v>
                </c:pt>
                <c:pt idx="21">
                  <c:v>香川県</c:v>
                </c:pt>
                <c:pt idx="22">
                  <c:v>徳島県</c:v>
                </c:pt>
                <c:pt idx="23">
                  <c:v>奈良県</c:v>
                </c:pt>
                <c:pt idx="24">
                  <c:v>福島県</c:v>
                </c:pt>
                <c:pt idx="25">
                  <c:v>埼玉県</c:v>
                </c:pt>
                <c:pt idx="26">
                  <c:v>兵庫県</c:v>
                </c:pt>
                <c:pt idx="27">
                  <c:v>福岡県</c:v>
                </c:pt>
                <c:pt idx="28">
                  <c:v>大分県</c:v>
                </c:pt>
                <c:pt idx="29">
                  <c:v>宮城県</c:v>
                </c:pt>
                <c:pt idx="30">
                  <c:v>山梨県</c:v>
                </c:pt>
                <c:pt idx="31">
                  <c:v>北海道</c:v>
                </c:pt>
                <c:pt idx="32">
                  <c:v>和歌山県</c:v>
                </c:pt>
                <c:pt idx="33">
                  <c:v>鳥取県</c:v>
                </c:pt>
                <c:pt idx="34">
                  <c:v>佐賀県</c:v>
                </c:pt>
                <c:pt idx="35">
                  <c:v>宮崎県</c:v>
                </c:pt>
                <c:pt idx="36">
                  <c:v>熊本県</c:v>
                </c:pt>
                <c:pt idx="37">
                  <c:v>岩手県</c:v>
                </c:pt>
                <c:pt idx="38">
                  <c:v>山形県</c:v>
                </c:pt>
                <c:pt idx="39">
                  <c:v>島根県</c:v>
                </c:pt>
                <c:pt idx="40">
                  <c:v>愛媛県</c:v>
                </c:pt>
                <c:pt idx="41">
                  <c:v>秋田県</c:v>
                </c:pt>
                <c:pt idx="42">
                  <c:v>高知県</c:v>
                </c:pt>
                <c:pt idx="43">
                  <c:v>長崎県</c:v>
                </c:pt>
                <c:pt idx="44">
                  <c:v>鹿児島県</c:v>
                </c:pt>
                <c:pt idx="45">
                  <c:v>青森県</c:v>
                </c:pt>
                <c:pt idx="46">
                  <c:v>沖縄県</c:v>
                </c:pt>
              </c:strCache>
            </c:strRef>
          </c:cat>
          <c:val>
            <c:numRef>
              <c:f>'4593_003_0314a'!$B$58:$B$104</c:f>
              <c:numCache>
                <c:ptCount val="47"/>
                <c:pt idx="0">
                  <c:v>1</c:v>
                </c:pt>
                <c:pt idx="1">
                  <c:v>0.8511560693641619</c:v>
                </c:pt>
                <c:pt idx="2">
                  <c:v>0.7842003853564548</c:v>
                </c:pt>
                <c:pt idx="3">
                  <c:v>0.7928709055876686</c:v>
                </c:pt>
                <c:pt idx="4">
                  <c:v>0.7940751445086706</c:v>
                </c:pt>
                <c:pt idx="5">
                  <c:v>0.8070809248554913</c:v>
                </c:pt>
                <c:pt idx="6">
                  <c:v>0.7723988439306358</c:v>
                </c:pt>
                <c:pt idx="7">
                  <c:v>0.8217726396917149</c:v>
                </c:pt>
                <c:pt idx="8">
                  <c:v>0.7302504816955684</c:v>
                </c:pt>
                <c:pt idx="9">
                  <c:v>0.7873314065510597</c:v>
                </c:pt>
                <c:pt idx="10">
                  <c:v>0.7391618497109826</c:v>
                </c:pt>
                <c:pt idx="11">
                  <c:v>0.7475915221579962</c:v>
                </c:pt>
                <c:pt idx="12">
                  <c:v>0.6979768786127167</c:v>
                </c:pt>
                <c:pt idx="13">
                  <c:v>0.6970134874759152</c:v>
                </c:pt>
                <c:pt idx="14">
                  <c:v>0.6779865125240848</c:v>
                </c:pt>
                <c:pt idx="15">
                  <c:v>0.7225433526011561</c:v>
                </c:pt>
                <c:pt idx="16">
                  <c:v>0.7314547206165704</c:v>
                </c:pt>
                <c:pt idx="17">
                  <c:v>0.7073699421965318</c:v>
                </c:pt>
                <c:pt idx="18">
                  <c:v>0.7008670520231214</c:v>
                </c:pt>
                <c:pt idx="19">
                  <c:v>0.697495183044316</c:v>
                </c:pt>
                <c:pt idx="20">
                  <c:v>0.6818400770712909</c:v>
                </c:pt>
                <c:pt idx="21">
                  <c:v>0.6717244701348748</c:v>
                </c:pt>
                <c:pt idx="22">
                  <c:v>0.6546242774566474</c:v>
                </c:pt>
                <c:pt idx="23">
                  <c:v>0.6914739884393064</c:v>
                </c:pt>
                <c:pt idx="24">
                  <c:v>0.6575144508670521</c:v>
                </c:pt>
                <c:pt idx="25">
                  <c:v>0.8049132947976878</c:v>
                </c:pt>
                <c:pt idx="26">
                  <c:v>0.7276011560693642</c:v>
                </c:pt>
                <c:pt idx="27">
                  <c:v>0.649325626204239</c:v>
                </c:pt>
                <c:pt idx="28">
                  <c:v>0.641859344894027</c:v>
                </c:pt>
                <c:pt idx="29">
                  <c:v>0.6563102119460501</c:v>
                </c:pt>
                <c:pt idx="30">
                  <c:v>0.6934007707129094</c:v>
                </c:pt>
                <c:pt idx="31">
                  <c:v>0.6632947976878613</c:v>
                </c:pt>
                <c:pt idx="32">
                  <c:v>0.6040462427745664</c:v>
                </c:pt>
                <c:pt idx="33">
                  <c:v>0.6336705202312138</c:v>
                </c:pt>
                <c:pt idx="34">
                  <c:v>0.6078998073217726</c:v>
                </c:pt>
                <c:pt idx="35">
                  <c:v>0.5765895953757225</c:v>
                </c:pt>
                <c:pt idx="36">
                  <c:v>0.5869460500963392</c:v>
                </c:pt>
                <c:pt idx="37">
                  <c:v>0.6192196531791907</c:v>
                </c:pt>
                <c:pt idx="38">
                  <c:v>0.6172928709055877</c:v>
                </c:pt>
                <c:pt idx="39">
                  <c:v>0.5912813102119461</c:v>
                </c:pt>
                <c:pt idx="40">
                  <c:v>0.6223506743737958</c:v>
                </c:pt>
                <c:pt idx="41">
                  <c:v>0.5710500963391136</c:v>
                </c:pt>
                <c:pt idx="42">
                  <c:v>0.5869460500963392</c:v>
                </c:pt>
                <c:pt idx="43">
                  <c:v>0.5563583815028902</c:v>
                </c:pt>
                <c:pt idx="44">
                  <c:v>0.5375722543352601</c:v>
                </c:pt>
                <c:pt idx="45">
                  <c:v>0.588150289017341</c:v>
                </c:pt>
                <c:pt idx="46">
                  <c:v>0.49060693641618497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'4593_003_0314a'!$C$57</c:f>
              <c:strCache>
                <c:ptCount val="1"/>
                <c:pt idx="0">
                  <c:v>2000年度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'4593_003_0314a'!$A$58:$A$104</c:f>
              <c:strCache>
                <c:ptCount val="47"/>
                <c:pt idx="0">
                  <c:v>東京都</c:v>
                </c:pt>
                <c:pt idx="1">
                  <c:v>愛知県</c:v>
                </c:pt>
                <c:pt idx="2">
                  <c:v>静岡県</c:v>
                </c:pt>
                <c:pt idx="3">
                  <c:v>滋賀県</c:v>
                </c:pt>
                <c:pt idx="4">
                  <c:v>千葉県</c:v>
                </c:pt>
                <c:pt idx="5">
                  <c:v>神奈川県</c:v>
                </c:pt>
                <c:pt idx="6">
                  <c:v>栃木県</c:v>
                </c:pt>
                <c:pt idx="7">
                  <c:v>大阪府</c:v>
                </c:pt>
                <c:pt idx="8">
                  <c:v>三重県</c:v>
                </c:pt>
                <c:pt idx="9">
                  <c:v>富山県</c:v>
                </c:pt>
                <c:pt idx="10">
                  <c:v>群馬県</c:v>
                </c:pt>
                <c:pt idx="11">
                  <c:v>茨城県</c:v>
                </c:pt>
                <c:pt idx="12">
                  <c:v>福井県</c:v>
                </c:pt>
                <c:pt idx="13">
                  <c:v>石川県</c:v>
                </c:pt>
                <c:pt idx="14">
                  <c:v>山口県</c:v>
                </c:pt>
                <c:pt idx="15">
                  <c:v>広島県</c:v>
                </c:pt>
                <c:pt idx="16">
                  <c:v>京都府</c:v>
                </c:pt>
                <c:pt idx="17">
                  <c:v>岐阜県</c:v>
                </c:pt>
                <c:pt idx="18">
                  <c:v>岡山県</c:v>
                </c:pt>
                <c:pt idx="19">
                  <c:v>長野県</c:v>
                </c:pt>
                <c:pt idx="20">
                  <c:v>新潟県</c:v>
                </c:pt>
                <c:pt idx="21">
                  <c:v>香川県</c:v>
                </c:pt>
                <c:pt idx="22">
                  <c:v>徳島県</c:v>
                </c:pt>
                <c:pt idx="23">
                  <c:v>奈良県</c:v>
                </c:pt>
                <c:pt idx="24">
                  <c:v>福島県</c:v>
                </c:pt>
                <c:pt idx="25">
                  <c:v>埼玉県</c:v>
                </c:pt>
                <c:pt idx="26">
                  <c:v>兵庫県</c:v>
                </c:pt>
                <c:pt idx="27">
                  <c:v>福岡県</c:v>
                </c:pt>
                <c:pt idx="28">
                  <c:v>大分県</c:v>
                </c:pt>
                <c:pt idx="29">
                  <c:v>宮城県</c:v>
                </c:pt>
                <c:pt idx="30">
                  <c:v>山梨県</c:v>
                </c:pt>
                <c:pt idx="31">
                  <c:v>北海道</c:v>
                </c:pt>
                <c:pt idx="32">
                  <c:v>和歌山県</c:v>
                </c:pt>
                <c:pt idx="33">
                  <c:v>鳥取県</c:v>
                </c:pt>
                <c:pt idx="34">
                  <c:v>佐賀県</c:v>
                </c:pt>
                <c:pt idx="35">
                  <c:v>宮崎県</c:v>
                </c:pt>
                <c:pt idx="36">
                  <c:v>熊本県</c:v>
                </c:pt>
                <c:pt idx="37">
                  <c:v>岩手県</c:v>
                </c:pt>
                <c:pt idx="38">
                  <c:v>山形県</c:v>
                </c:pt>
                <c:pt idx="39">
                  <c:v>島根県</c:v>
                </c:pt>
                <c:pt idx="40">
                  <c:v>愛媛県</c:v>
                </c:pt>
                <c:pt idx="41">
                  <c:v>秋田県</c:v>
                </c:pt>
                <c:pt idx="42">
                  <c:v>高知県</c:v>
                </c:pt>
                <c:pt idx="43">
                  <c:v>長崎県</c:v>
                </c:pt>
                <c:pt idx="44">
                  <c:v>鹿児島県</c:v>
                </c:pt>
                <c:pt idx="45">
                  <c:v>青森県</c:v>
                </c:pt>
                <c:pt idx="46">
                  <c:v>沖縄県</c:v>
                </c:pt>
              </c:strCache>
            </c:strRef>
          </c:cat>
          <c:val>
            <c:numRef>
              <c:f>'4593_003_0314a'!$C$58:$C$104</c:f>
              <c:numCache>
                <c:ptCount val="47"/>
                <c:pt idx="0">
                  <c:v>1</c:v>
                </c:pt>
                <c:pt idx="1">
                  <c:v>0.7962491317434591</c:v>
                </c:pt>
                <c:pt idx="2">
                  <c:v>0.769391062746006</c:v>
                </c:pt>
                <c:pt idx="3">
                  <c:v>0.7724010187543413</c:v>
                </c:pt>
                <c:pt idx="4">
                  <c:v>0.7631396156517712</c:v>
                </c:pt>
                <c:pt idx="5">
                  <c:v>0.750868256540866</c:v>
                </c:pt>
                <c:pt idx="6">
                  <c:v>0.7457744848344524</c:v>
                </c:pt>
                <c:pt idx="7">
                  <c:v>0.7362815466543181</c:v>
                </c:pt>
                <c:pt idx="8">
                  <c:v>0.7159064598286641</c:v>
                </c:pt>
                <c:pt idx="9">
                  <c:v>0.7138226441305858</c:v>
                </c:pt>
                <c:pt idx="10">
                  <c:v>0.707571197036351</c:v>
                </c:pt>
                <c:pt idx="11">
                  <c:v>0.6913637416068534</c:v>
                </c:pt>
                <c:pt idx="12">
                  <c:v>0.6906691363741607</c:v>
                </c:pt>
                <c:pt idx="13">
                  <c:v>0.6818708034267191</c:v>
                </c:pt>
                <c:pt idx="14">
                  <c:v>0.6524658485760593</c:v>
                </c:pt>
                <c:pt idx="15">
                  <c:v>0.6869645751331327</c:v>
                </c:pt>
                <c:pt idx="16">
                  <c:v>0.6957629080805742</c:v>
                </c:pt>
                <c:pt idx="17">
                  <c:v>0.682565408659412</c:v>
                </c:pt>
                <c:pt idx="18">
                  <c:v>0.6351007177587404</c:v>
                </c:pt>
                <c:pt idx="19">
                  <c:v>0.7015512850196804</c:v>
                </c:pt>
                <c:pt idx="20">
                  <c:v>0.6561704098170873</c:v>
                </c:pt>
                <c:pt idx="21">
                  <c:v>0.6404260245427182</c:v>
                </c:pt>
                <c:pt idx="22">
                  <c:v>0.6288492706645057</c:v>
                </c:pt>
                <c:pt idx="23">
                  <c:v>0.6594119009029868</c:v>
                </c:pt>
                <c:pt idx="24">
                  <c:v>0.6617272516786293</c:v>
                </c:pt>
                <c:pt idx="25">
                  <c:v>0.6834915489696689</c:v>
                </c:pt>
                <c:pt idx="26">
                  <c:v>0.6621903218337578</c:v>
                </c:pt>
                <c:pt idx="27">
                  <c:v>0.6293123408196342</c:v>
                </c:pt>
                <c:pt idx="28">
                  <c:v>0.6478351470247743</c:v>
                </c:pt>
                <c:pt idx="29">
                  <c:v>0.6302384811298912</c:v>
                </c:pt>
                <c:pt idx="30">
                  <c:v>0.6742301458670988</c:v>
                </c:pt>
                <c:pt idx="31">
                  <c:v>0.6191247974068071</c:v>
                </c:pt>
                <c:pt idx="32">
                  <c:v>0.5957397545728178</c:v>
                </c:pt>
                <c:pt idx="33">
                  <c:v>0.6161148413984718</c:v>
                </c:pt>
                <c:pt idx="34">
                  <c:v>0.5927297985644825</c:v>
                </c:pt>
                <c:pt idx="35">
                  <c:v>0.6137994906228293</c:v>
                </c:pt>
                <c:pt idx="36">
                  <c:v>0.595045149340125</c:v>
                </c:pt>
                <c:pt idx="37">
                  <c:v>0.6175040518638574</c:v>
                </c:pt>
                <c:pt idx="38">
                  <c:v>0.6061588330632091</c:v>
                </c:pt>
                <c:pt idx="39">
                  <c:v>0.5966658948830748</c:v>
                </c:pt>
                <c:pt idx="40">
                  <c:v>0.5691132206529289</c:v>
                </c:pt>
                <c:pt idx="41">
                  <c:v>0.5623987034035657</c:v>
                </c:pt>
                <c:pt idx="42">
                  <c:v>0.5566103264644594</c:v>
                </c:pt>
                <c:pt idx="43">
                  <c:v>0.5390136605695763</c:v>
                </c:pt>
                <c:pt idx="44">
                  <c:v>0.5417920815003473</c:v>
                </c:pt>
                <c:pt idx="45">
                  <c:v>0.5559157212317666</c:v>
                </c:pt>
                <c:pt idx="46">
                  <c:v>0.4880759435054411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'4593_003_0314a'!$D$57</c:f>
              <c:strCache>
                <c:ptCount val="1"/>
                <c:pt idx="0">
                  <c:v>2001年度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'4593_003_0314a'!$A$58:$A$104</c:f>
              <c:strCache>
                <c:ptCount val="47"/>
                <c:pt idx="0">
                  <c:v>東京都</c:v>
                </c:pt>
                <c:pt idx="1">
                  <c:v>愛知県</c:v>
                </c:pt>
                <c:pt idx="2">
                  <c:v>静岡県</c:v>
                </c:pt>
                <c:pt idx="3">
                  <c:v>滋賀県</c:v>
                </c:pt>
                <c:pt idx="4">
                  <c:v>千葉県</c:v>
                </c:pt>
                <c:pt idx="5">
                  <c:v>神奈川県</c:v>
                </c:pt>
                <c:pt idx="6">
                  <c:v>栃木県</c:v>
                </c:pt>
                <c:pt idx="7">
                  <c:v>大阪府</c:v>
                </c:pt>
                <c:pt idx="8">
                  <c:v>三重県</c:v>
                </c:pt>
                <c:pt idx="9">
                  <c:v>富山県</c:v>
                </c:pt>
                <c:pt idx="10">
                  <c:v>群馬県</c:v>
                </c:pt>
                <c:pt idx="11">
                  <c:v>茨城県</c:v>
                </c:pt>
                <c:pt idx="12">
                  <c:v>福井県</c:v>
                </c:pt>
                <c:pt idx="13">
                  <c:v>石川県</c:v>
                </c:pt>
                <c:pt idx="14">
                  <c:v>山口県</c:v>
                </c:pt>
                <c:pt idx="15">
                  <c:v>広島県</c:v>
                </c:pt>
                <c:pt idx="16">
                  <c:v>京都府</c:v>
                </c:pt>
                <c:pt idx="17">
                  <c:v>岐阜県</c:v>
                </c:pt>
                <c:pt idx="18">
                  <c:v>岡山県</c:v>
                </c:pt>
                <c:pt idx="19">
                  <c:v>長野県</c:v>
                </c:pt>
                <c:pt idx="20">
                  <c:v>新潟県</c:v>
                </c:pt>
                <c:pt idx="21">
                  <c:v>香川県</c:v>
                </c:pt>
                <c:pt idx="22">
                  <c:v>徳島県</c:v>
                </c:pt>
                <c:pt idx="23">
                  <c:v>奈良県</c:v>
                </c:pt>
                <c:pt idx="24">
                  <c:v>福島県</c:v>
                </c:pt>
                <c:pt idx="25">
                  <c:v>埼玉県</c:v>
                </c:pt>
                <c:pt idx="26">
                  <c:v>兵庫県</c:v>
                </c:pt>
                <c:pt idx="27">
                  <c:v>福岡県</c:v>
                </c:pt>
                <c:pt idx="28">
                  <c:v>大分県</c:v>
                </c:pt>
                <c:pt idx="29">
                  <c:v>宮城県</c:v>
                </c:pt>
                <c:pt idx="30">
                  <c:v>山梨県</c:v>
                </c:pt>
                <c:pt idx="31">
                  <c:v>北海道</c:v>
                </c:pt>
                <c:pt idx="32">
                  <c:v>和歌山県</c:v>
                </c:pt>
                <c:pt idx="33">
                  <c:v>鳥取県</c:v>
                </c:pt>
                <c:pt idx="34">
                  <c:v>佐賀県</c:v>
                </c:pt>
                <c:pt idx="35">
                  <c:v>宮崎県</c:v>
                </c:pt>
                <c:pt idx="36">
                  <c:v>熊本県</c:v>
                </c:pt>
                <c:pt idx="37">
                  <c:v>岩手県</c:v>
                </c:pt>
                <c:pt idx="38">
                  <c:v>山形県</c:v>
                </c:pt>
                <c:pt idx="39">
                  <c:v>島根県</c:v>
                </c:pt>
                <c:pt idx="40">
                  <c:v>愛媛県</c:v>
                </c:pt>
                <c:pt idx="41">
                  <c:v>秋田県</c:v>
                </c:pt>
                <c:pt idx="42">
                  <c:v>高知県</c:v>
                </c:pt>
                <c:pt idx="43">
                  <c:v>長崎県</c:v>
                </c:pt>
                <c:pt idx="44">
                  <c:v>鹿児島県</c:v>
                </c:pt>
                <c:pt idx="45">
                  <c:v>青森県</c:v>
                </c:pt>
                <c:pt idx="46">
                  <c:v>沖縄県</c:v>
                </c:pt>
              </c:strCache>
            </c:strRef>
          </c:cat>
          <c:val>
            <c:numRef>
              <c:f>'4593_003_0314a'!$D$58:$D$104</c:f>
              <c:numCache>
                <c:ptCount val="47"/>
                <c:pt idx="0">
                  <c:v>1</c:v>
                </c:pt>
                <c:pt idx="1">
                  <c:v>0.8204819277108434</c:v>
                </c:pt>
                <c:pt idx="2">
                  <c:v>0.7636144578313253</c:v>
                </c:pt>
                <c:pt idx="3">
                  <c:v>0.7580722891566265</c:v>
                </c:pt>
                <c:pt idx="4">
                  <c:v>0.7474698795180723</c:v>
                </c:pt>
                <c:pt idx="5">
                  <c:v>0.743855421686747</c:v>
                </c:pt>
                <c:pt idx="6">
                  <c:v>0.7332530120481928</c:v>
                </c:pt>
                <c:pt idx="7">
                  <c:v>0.7346987951807229</c:v>
                </c:pt>
                <c:pt idx="8">
                  <c:v>0.7146987951807229</c:v>
                </c:pt>
                <c:pt idx="9">
                  <c:v>0.7142168674698796</c:v>
                </c:pt>
                <c:pt idx="10">
                  <c:v>0.7093975903614458</c:v>
                </c:pt>
                <c:pt idx="11">
                  <c:v>0.6992771084337349</c:v>
                </c:pt>
                <c:pt idx="12">
                  <c:v>0.7009638554216867</c:v>
                </c:pt>
                <c:pt idx="13">
                  <c:v>0.6918072289156626</c:v>
                </c:pt>
                <c:pt idx="14">
                  <c:v>0.6624096385542169</c:v>
                </c:pt>
                <c:pt idx="15">
                  <c:v>0.688433734939759</c:v>
                </c:pt>
                <c:pt idx="16">
                  <c:v>0.6766265060240964</c:v>
                </c:pt>
                <c:pt idx="17">
                  <c:v>0.6833734939759036</c:v>
                </c:pt>
                <c:pt idx="18">
                  <c:v>0.6701204819277109</c:v>
                </c:pt>
                <c:pt idx="19">
                  <c:v>0.6763855421686747</c:v>
                </c:pt>
                <c:pt idx="20">
                  <c:v>0.6648192771084337</c:v>
                </c:pt>
                <c:pt idx="21">
                  <c:v>0.6597590361445783</c:v>
                </c:pt>
                <c:pt idx="22">
                  <c:v>0.6489156626506024</c:v>
                </c:pt>
                <c:pt idx="23">
                  <c:v>0.6578313253012048</c:v>
                </c:pt>
                <c:pt idx="24">
                  <c:v>0.6546987951807229</c:v>
                </c:pt>
                <c:pt idx="25">
                  <c:v>0.6696385542168675</c:v>
                </c:pt>
                <c:pt idx="26">
                  <c:v>0.6349397590361445</c:v>
                </c:pt>
                <c:pt idx="27">
                  <c:v>0.6385542168674698</c:v>
                </c:pt>
                <c:pt idx="28">
                  <c:v>0.6373493975903615</c:v>
                </c:pt>
                <c:pt idx="29">
                  <c:v>0.6448192771084338</c:v>
                </c:pt>
                <c:pt idx="30">
                  <c:v>0.6219277108433735</c:v>
                </c:pt>
                <c:pt idx="31">
                  <c:v>0.635421686746988</c:v>
                </c:pt>
                <c:pt idx="32">
                  <c:v>0.6055421686746988</c:v>
                </c:pt>
                <c:pt idx="33">
                  <c:v>0.6197590361445783</c:v>
                </c:pt>
                <c:pt idx="34">
                  <c:v>0.5920481927710843</c:v>
                </c:pt>
                <c:pt idx="35">
                  <c:v>0.5956626506024096</c:v>
                </c:pt>
                <c:pt idx="36">
                  <c:v>0.5954216867469879</c:v>
                </c:pt>
                <c:pt idx="37">
                  <c:v>0.5932530120481928</c:v>
                </c:pt>
                <c:pt idx="38">
                  <c:v>0.585301204819277</c:v>
                </c:pt>
                <c:pt idx="39">
                  <c:v>0.5944578313253012</c:v>
                </c:pt>
                <c:pt idx="40">
                  <c:v>0.5807228915662651</c:v>
                </c:pt>
                <c:pt idx="41">
                  <c:v>0.5766265060240964</c:v>
                </c:pt>
                <c:pt idx="42">
                  <c:v>0.5614457831325301</c:v>
                </c:pt>
                <c:pt idx="43">
                  <c:v>0.5493975903614458</c:v>
                </c:pt>
                <c:pt idx="44">
                  <c:v>0.5501204819277108</c:v>
                </c:pt>
                <c:pt idx="45">
                  <c:v>0.5556626506024096</c:v>
                </c:pt>
                <c:pt idx="46">
                  <c:v>0.4980722891566265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'4593_003_0314a'!$E$57</c:f>
              <c:strCache>
                <c:ptCount val="1"/>
                <c:pt idx="0">
                  <c:v>2002年度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'4593_003_0314a'!$A$58:$A$104</c:f>
              <c:strCache>
                <c:ptCount val="47"/>
                <c:pt idx="0">
                  <c:v>東京都</c:v>
                </c:pt>
                <c:pt idx="1">
                  <c:v>愛知県</c:v>
                </c:pt>
                <c:pt idx="2">
                  <c:v>静岡県</c:v>
                </c:pt>
                <c:pt idx="3">
                  <c:v>滋賀県</c:v>
                </c:pt>
                <c:pt idx="4">
                  <c:v>千葉県</c:v>
                </c:pt>
                <c:pt idx="5">
                  <c:v>神奈川県</c:v>
                </c:pt>
                <c:pt idx="6">
                  <c:v>栃木県</c:v>
                </c:pt>
                <c:pt idx="7">
                  <c:v>大阪府</c:v>
                </c:pt>
                <c:pt idx="8">
                  <c:v>三重県</c:v>
                </c:pt>
                <c:pt idx="9">
                  <c:v>富山県</c:v>
                </c:pt>
                <c:pt idx="10">
                  <c:v>群馬県</c:v>
                </c:pt>
                <c:pt idx="11">
                  <c:v>茨城県</c:v>
                </c:pt>
                <c:pt idx="12">
                  <c:v>福井県</c:v>
                </c:pt>
                <c:pt idx="13">
                  <c:v>石川県</c:v>
                </c:pt>
                <c:pt idx="14">
                  <c:v>山口県</c:v>
                </c:pt>
                <c:pt idx="15">
                  <c:v>広島県</c:v>
                </c:pt>
                <c:pt idx="16">
                  <c:v>京都府</c:v>
                </c:pt>
                <c:pt idx="17">
                  <c:v>岐阜県</c:v>
                </c:pt>
                <c:pt idx="18">
                  <c:v>岡山県</c:v>
                </c:pt>
                <c:pt idx="19">
                  <c:v>長野県</c:v>
                </c:pt>
                <c:pt idx="20">
                  <c:v>新潟県</c:v>
                </c:pt>
                <c:pt idx="21">
                  <c:v>香川県</c:v>
                </c:pt>
                <c:pt idx="22">
                  <c:v>徳島県</c:v>
                </c:pt>
                <c:pt idx="23">
                  <c:v>奈良県</c:v>
                </c:pt>
                <c:pt idx="24">
                  <c:v>福島県</c:v>
                </c:pt>
                <c:pt idx="25">
                  <c:v>埼玉県</c:v>
                </c:pt>
                <c:pt idx="26">
                  <c:v>兵庫県</c:v>
                </c:pt>
                <c:pt idx="27">
                  <c:v>福岡県</c:v>
                </c:pt>
                <c:pt idx="28">
                  <c:v>大分県</c:v>
                </c:pt>
                <c:pt idx="29">
                  <c:v>宮城県</c:v>
                </c:pt>
                <c:pt idx="30">
                  <c:v>山梨県</c:v>
                </c:pt>
                <c:pt idx="31">
                  <c:v>北海道</c:v>
                </c:pt>
                <c:pt idx="32">
                  <c:v>和歌山県</c:v>
                </c:pt>
                <c:pt idx="33">
                  <c:v>鳥取県</c:v>
                </c:pt>
                <c:pt idx="34">
                  <c:v>佐賀県</c:v>
                </c:pt>
                <c:pt idx="35">
                  <c:v>宮崎県</c:v>
                </c:pt>
                <c:pt idx="36">
                  <c:v>熊本県</c:v>
                </c:pt>
                <c:pt idx="37">
                  <c:v>岩手県</c:v>
                </c:pt>
                <c:pt idx="38">
                  <c:v>山形県</c:v>
                </c:pt>
                <c:pt idx="39">
                  <c:v>島根県</c:v>
                </c:pt>
                <c:pt idx="40">
                  <c:v>愛媛県</c:v>
                </c:pt>
                <c:pt idx="41">
                  <c:v>秋田県</c:v>
                </c:pt>
                <c:pt idx="42">
                  <c:v>高知県</c:v>
                </c:pt>
                <c:pt idx="43">
                  <c:v>長崎県</c:v>
                </c:pt>
                <c:pt idx="44">
                  <c:v>鹿児島県</c:v>
                </c:pt>
                <c:pt idx="45">
                  <c:v>青森県</c:v>
                </c:pt>
                <c:pt idx="46">
                  <c:v>沖縄県</c:v>
                </c:pt>
              </c:strCache>
            </c:strRef>
          </c:cat>
          <c:val>
            <c:numRef>
              <c:f>'4593_003_0314a'!$E$58:$E$104</c:f>
              <c:numCache>
                <c:ptCount val="47"/>
                <c:pt idx="0">
                  <c:v>1</c:v>
                </c:pt>
                <c:pt idx="1">
                  <c:v>0.8384803921568628</c:v>
                </c:pt>
                <c:pt idx="2">
                  <c:v>0.7894607843137255</c:v>
                </c:pt>
                <c:pt idx="3">
                  <c:v>0.7813725490196078</c:v>
                </c:pt>
                <c:pt idx="4">
                  <c:v>0.7524509803921569</c:v>
                </c:pt>
                <c:pt idx="5">
                  <c:v>0.7504901960784314</c:v>
                </c:pt>
                <c:pt idx="6">
                  <c:v>0.746078431372549</c:v>
                </c:pt>
                <c:pt idx="7">
                  <c:v>0.7426470588235294</c:v>
                </c:pt>
                <c:pt idx="8">
                  <c:v>0.7252450980392157</c:v>
                </c:pt>
                <c:pt idx="9">
                  <c:v>0.725</c:v>
                </c:pt>
                <c:pt idx="10">
                  <c:v>0.7129901960784314</c:v>
                </c:pt>
                <c:pt idx="11">
                  <c:v>0.7112745098039216</c:v>
                </c:pt>
                <c:pt idx="12">
                  <c:v>0.7093137254901961</c:v>
                </c:pt>
                <c:pt idx="13">
                  <c:v>0.7017156862745098</c:v>
                </c:pt>
                <c:pt idx="14">
                  <c:v>0.6889705882352941</c:v>
                </c:pt>
                <c:pt idx="15">
                  <c:v>0.6872549019607843</c:v>
                </c:pt>
                <c:pt idx="16">
                  <c:v>0.6860294117647059</c:v>
                </c:pt>
                <c:pt idx="17">
                  <c:v>0.683578431372549</c:v>
                </c:pt>
                <c:pt idx="18">
                  <c:v>0.6669117647058823</c:v>
                </c:pt>
                <c:pt idx="19">
                  <c:v>0.6661764705882353</c:v>
                </c:pt>
                <c:pt idx="20">
                  <c:v>0.6649509803921568</c:v>
                </c:pt>
                <c:pt idx="21">
                  <c:v>0.6639705882352941</c:v>
                </c:pt>
                <c:pt idx="22">
                  <c:v>0.6617647058823529</c:v>
                </c:pt>
                <c:pt idx="23">
                  <c:v>0.6590686274509804</c:v>
                </c:pt>
                <c:pt idx="24">
                  <c:v>0.653921568627451</c:v>
                </c:pt>
                <c:pt idx="25">
                  <c:v>0.6517156862745098</c:v>
                </c:pt>
                <c:pt idx="26">
                  <c:v>0.6487745098039216</c:v>
                </c:pt>
                <c:pt idx="27">
                  <c:v>0.6384803921568627</c:v>
                </c:pt>
                <c:pt idx="28">
                  <c:v>0.633578431372549</c:v>
                </c:pt>
                <c:pt idx="29">
                  <c:v>0.6313725490196078</c:v>
                </c:pt>
                <c:pt idx="30">
                  <c:v>0.6286764705882353</c:v>
                </c:pt>
                <c:pt idx="31">
                  <c:v>0.6281862745098039</c:v>
                </c:pt>
                <c:pt idx="32">
                  <c:v>0.620343137254902</c:v>
                </c:pt>
                <c:pt idx="33">
                  <c:v>0.6031862745098039</c:v>
                </c:pt>
                <c:pt idx="34">
                  <c:v>0.6</c:v>
                </c:pt>
                <c:pt idx="35">
                  <c:v>0.5992647058823529</c:v>
                </c:pt>
                <c:pt idx="36">
                  <c:v>0.5990196078431372</c:v>
                </c:pt>
                <c:pt idx="37">
                  <c:v>0.5946078431372549</c:v>
                </c:pt>
                <c:pt idx="38">
                  <c:v>0.592156862745098</c:v>
                </c:pt>
                <c:pt idx="39">
                  <c:v>0.5894607843137255</c:v>
                </c:pt>
                <c:pt idx="40">
                  <c:v>0.5686274509803921</c:v>
                </c:pt>
                <c:pt idx="41">
                  <c:v>0.5686274509803921</c:v>
                </c:pt>
                <c:pt idx="42">
                  <c:v>0.5553921568627451</c:v>
                </c:pt>
                <c:pt idx="43">
                  <c:v>0.5529411764705883</c:v>
                </c:pt>
                <c:pt idx="44">
                  <c:v>0.5504901960784314</c:v>
                </c:pt>
                <c:pt idx="45">
                  <c:v>0.5424019607843137</c:v>
                </c:pt>
                <c:pt idx="46">
                  <c:v>0.49779411764705883</c:v>
                </c:pt>
              </c:numCache>
            </c:numRef>
          </c:val>
          <c:smooth val="0"/>
        </c:ser>
        <c:axId val="61435724"/>
        <c:axId val="16050605"/>
      </c:lineChart>
      <c:catAx>
        <c:axId val="614357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50" b="1" i="0" u="none" baseline="0"/>
            </a:pPr>
          </a:p>
        </c:txPr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  <c:max val="1"/>
          <c:min val="0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3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75"/>
          <c:y val="0.1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一人当たり所得</a:t>
            </a:r>
          </a:p>
        </c:rich>
      </c:tx>
      <c:layout>
        <c:manualLayout>
          <c:xMode val="factor"/>
          <c:yMode val="factor"/>
          <c:x val="0.008"/>
          <c:y val="0.0325"/>
        </c:manualLayout>
      </c:layout>
    </c:title>
    <c:plotArea>
      <c:layout>
        <c:manualLayout>
          <c:xMode val="edge"/>
          <c:yMode val="edge"/>
          <c:x val="0.0125"/>
          <c:y val="0"/>
          <c:w val="0.94775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'4593_003_0314a'!$A$58</c:f>
              <c:strCache>
                <c:ptCount val="1"/>
                <c:pt idx="0">
                  <c:v>東京都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'4593_003_0314a'!$B$58:$E$58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'4593_003_0314a'!$A$59</c:f>
              <c:strCache>
                <c:ptCount val="1"/>
                <c:pt idx="0">
                  <c:v>愛知県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'4593_003_0314a'!$B$59:$E$59</c:f>
              <c:numCache>
                <c:ptCount val="4"/>
                <c:pt idx="0">
                  <c:v>0.8511560693641619</c:v>
                </c:pt>
                <c:pt idx="1">
                  <c:v>0.7962491317434591</c:v>
                </c:pt>
                <c:pt idx="2">
                  <c:v>0.8204819277108434</c:v>
                </c:pt>
                <c:pt idx="3">
                  <c:v>0.8384803921568628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'4593_003_0314a'!$A$60</c:f>
              <c:strCache>
                <c:ptCount val="1"/>
                <c:pt idx="0">
                  <c:v>静岡県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'4593_003_0314a'!$B$60:$E$60</c:f>
              <c:numCache>
                <c:ptCount val="4"/>
                <c:pt idx="0">
                  <c:v>0.7842003853564548</c:v>
                </c:pt>
                <c:pt idx="1">
                  <c:v>0.769391062746006</c:v>
                </c:pt>
                <c:pt idx="2">
                  <c:v>0.7636144578313253</c:v>
                </c:pt>
                <c:pt idx="3">
                  <c:v>0.7894607843137255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'4593_003_0314a'!$A$61</c:f>
              <c:strCache>
                <c:ptCount val="1"/>
                <c:pt idx="0">
                  <c:v>滋賀県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'4593_003_0314a'!$B$61:$E$61</c:f>
              <c:numCache>
                <c:ptCount val="4"/>
                <c:pt idx="0">
                  <c:v>0.7928709055876686</c:v>
                </c:pt>
                <c:pt idx="1">
                  <c:v>0.7724010187543413</c:v>
                </c:pt>
                <c:pt idx="2">
                  <c:v>0.7580722891566265</c:v>
                </c:pt>
                <c:pt idx="3">
                  <c:v>0.7813725490196078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'4593_003_0314a'!$A$62</c:f>
              <c:strCache>
                <c:ptCount val="1"/>
                <c:pt idx="0">
                  <c:v>千葉県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'4593_003_0314a'!$B$62:$E$62</c:f>
              <c:numCache>
                <c:ptCount val="4"/>
                <c:pt idx="0">
                  <c:v>0.7940751445086706</c:v>
                </c:pt>
                <c:pt idx="1">
                  <c:v>0.7631396156517712</c:v>
                </c:pt>
                <c:pt idx="2">
                  <c:v>0.7474698795180723</c:v>
                </c:pt>
                <c:pt idx="3">
                  <c:v>0.7524509803921569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'4593_003_0314a'!$A$63</c:f>
              <c:strCache>
                <c:ptCount val="1"/>
                <c:pt idx="0">
                  <c:v>神奈川県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'4593_003_0314a'!$B$63:$E$63</c:f>
              <c:numCache>
                <c:ptCount val="4"/>
                <c:pt idx="0">
                  <c:v>0.8070809248554913</c:v>
                </c:pt>
                <c:pt idx="1">
                  <c:v>0.750868256540866</c:v>
                </c:pt>
                <c:pt idx="2">
                  <c:v>0.743855421686747</c:v>
                </c:pt>
                <c:pt idx="3">
                  <c:v>0.7504901960784314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'4593_003_0314a'!$A$64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'4593_003_0314a'!$B$64:$E$64</c:f>
              <c:numCache>
                <c:ptCount val="4"/>
                <c:pt idx="0">
                  <c:v>0.7723988439306358</c:v>
                </c:pt>
                <c:pt idx="1">
                  <c:v>0.7457744848344524</c:v>
                </c:pt>
                <c:pt idx="2">
                  <c:v>0.7332530120481928</c:v>
                </c:pt>
                <c:pt idx="3">
                  <c:v>0.746078431372549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'4593_003_0314a'!$A$65</c:f>
              <c:strCache>
                <c:ptCount val="1"/>
                <c:pt idx="0">
                  <c:v>大阪府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'4593_003_0314a'!$B$65:$E$65</c:f>
              <c:numCache>
                <c:ptCount val="4"/>
                <c:pt idx="0">
                  <c:v>0.8217726396917149</c:v>
                </c:pt>
                <c:pt idx="1">
                  <c:v>0.7362815466543181</c:v>
                </c:pt>
                <c:pt idx="2">
                  <c:v>0.7346987951807229</c:v>
                </c:pt>
                <c:pt idx="3">
                  <c:v>0.7426470588235294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'4593_003_0314a'!$A$66</c:f>
              <c:strCache>
                <c:ptCount val="1"/>
                <c:pt idx="0">
                  <c:v>三重県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'4593_003_0314a'!$B$66:$E$66</c:f>
              <c:numCache>
                <c:ptCount val="4"/>
                <c:pt idx="0">
                  <c:v>0.7302504816955684</c:v>
                </c:pt>
                <c:pt idx="1">
                  <c:v>0.7159064598286641</c:v>
                </c:pt>
                <c:pt idx="2">
                  <c:v>0.7146987951807229</c:v>
                </c:pt>
                <c:pt idx="3">
                  <c:v>0.7252450980392157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'4593_003_0314a'!$A$67</c:f>
              <c:strCache>
                <c:ptCount val="1"/>
                <c:pt idx="0">
                  <c:v>富山県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'4593_003_0314a'!$B$67:$E$67</c:f>
              <c:numCache>
                <c:ptCount val="4"/>
                <c:pt idx="0">
                  <c:v>0.7873314065510597</c:v>
                </c:pt>
                <c:pt idx="1">
                  <c:v>0.7138226441305858</c:v>
                </c:pt>
                <c:pt idx="2">
                  <c:v>0.7142168674698796</c:v>
                </c:pt>
                <c:pt idx="3">
                  <c:v>0.725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'4593_003_0314a'!$A$68</c:f>
              <c:strCache>
                <c:ptCount val="1"/>
                <c:pt idx="0">
                  <c:v>群馬県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'4593_003_0314a'!$B$68:$E$68</c:f>
              <c:numCache>
                <c:ptCount val="4"/>
                <c:pt idx="0">
                  <c:v>0.7391618497109826</c:v>
                </c:pt>
                <c:pt idx="1">
                  <c:v>0.707571197036351</c:v>
                </c:pt>
                <c:pt idx="2">
                  <c:v>0.7093975903614458</c:v>
                </c:pt>
                <c:pt idx="3">
                  <c:v>0.7129901960784314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'4593_003_0314a'!$A$69</c:f>
              <c:strCache>
                <c:ptCount val="1"/>
                <c:pt idx="0">
                  <c:v>茨城県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'4593_003_0314a'!$B$69:$E$69</c:f>
              <c:numCache>
                <c:ptCount val="4"/>
                <c:pt idx="0">
                  <c:v>0.7475915221579962</c:v>
                </c:pt>
                <c:pt idx="1">
                  <c:v>0.6913637416068534</c:v>
                </c:pt>
                <c:pt idx="2">
                  <c:v>0.6992771084337349</c:v>
                </c:pt>
                <c:pt idx="3">
                  <c:v>0.7112745098039216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'4593_003_0314a'!$A$70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'4593_003_0314a'!$B$70:$E$70</c:f>
              <c:numCache>
                <c:ptCount val="4"/>
                <c:pt idx="0">
                  <c:v>0.6979768786127167</c:v>
                </c:pt>
                <c:pt idx="1">
                  <c:v>0.6906691363741607</c:v>
                </c:pt>
                <c:pt idx="2">
                  <c:v>0.7009638554216867</c:v>
                </c:pt>
                <c:pt idx="3">
                  <c:v>0.7093137254901961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'4593_003_0314a'!$A$71</c:f>
              <c:strCache>
                <c:ptCount val="1"/>
                <c:pt idx="0">
                  <c:v>石川県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'4593_003_0314a'!$B$71:$E$71</c:f>
              <c:numCache>
                <c:ptCount val="4"/>
                <c:pt idx="0">
                  <c:v>0.6970134874759152</c:v>
                </c:pt>
                <c:pt idx="1">
                  <c:v>0.6818708034267191</c:v>
                </c:pt>
                <c:pt idx="2">
                  <c:v>0.6918072289156626</c:v>
                </c:pt>
                <c:pt idx="3">
                  <c:v>0.7017156862745098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'4593_003_0314a'!$A$72</c:f>
              <c:strCache>
                <c:ptCount val="1"/>
                <c:pt idx="0">
                  <c:v>山口県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'4593_003_0314a'!$B$72:$E$72</c:f>
              <c:numCache>
                <c:ptCount val="4"/>
                <c:pt idx="0">
                  <c:v>0.6779865125240848</c:v>
                </c:pt>
                <c:pt idx="1">
                  <c:v>0.6524658485760593</c:v>
                </c:pt>
                <c:pt idx="2">
                  <c:v>0.6624096385542169</c:v>
                </c:pt>
                <c:pt idx="3">
                  <c:v>0.6889705882352941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'4593_003_0314a'!$A$73</c:f>
              <c:strCache>
                <c:ptCount val="1"/>
                <c:pt idx="0">
                  <c:v>広島県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'4593_003_0314a'!$B$73:$E$73</c:f>
              <c:numCache>
                <c:ptCount val="4"/>
                <c:pt idx="0">
                  <c:v>0.7225433526011561</c:v>
                </c:pt>
                <c:pt idx="1">
                  <c:v>0.6869645751331327</c:v>
                </c:pt>
                <c:pt idx="2">
                  <c:v>0.688433734939759</c:v>
                </c:pt>
                <c:pt idx="3">
                  <c:v>0.6872549019607843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'4593_003_0314a'!$A$74</c:f>
              <c:strCache>
                <c:ptCount val="1"/>
                <c:pt idx="0">
                  <c:v>京都府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'4593_003_0314a'!$B$74:$E$74</c:f>
              <c:numCache>
                <c:ptCount val="4"/>
                <c:pt idx="0">
                  <c:v>0.7314547206165704</c:v>
                </c:pt>
                <c:pt idx="1">
                  <c:v>0.6957629080805742</c:v>
                </c:pt>
                <c:pt idx="2">
                  <c:v>0.6766265060240964</c:v>
                </c:pt>
                <c:pt idx="3">
                  <c:v>0.6860294117647059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'4593_003_0314a'!$A$75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'4593_003_0314a'!$B$75:$E$75</c:f>
              <c:numCache>
                <c:ptCount val="4"/>
                <c:pt idx="0">
                  <c:v>0.7073699421965318</c:v>
                </c:pt>
                <c:pt idx="1">
                  <c:v>0.682565408659412</c:v>
                </c:pt>
                <c:pt idx="2">
                  <c:v>0.6833734939759036</c:v>
                </c:pt>
                <c:pt idx="3">
                  <c:v>0.683578431372549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'4593_003_0314a'!$A$76</c:f>
              <c:strCache>
                <c:ptCount val="1"/>
                <c:pt idx="0">
                  <c:v>岡山県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'4593_003_0314a'!$B$76:$E$76</c:f>
              <c:numCache>
                <c:ptCount val="4"/>
                <c:pt idx="0">
                  <c:v>0.7008670520231214</c:v>
                </c:pt>
                <c:pt idx="1">
                  <c:v>0.6351007177587404</c:v>
                </c:pt>
                <c:pt idx="2">
                  <c:v>0.6701204819277109</c:v>
                </c:pt>
                <c:pt idx="3">
                  <c:v>0.6669117647058823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'4593_003_0314a'!$A$77</c:f>
              <c:strCache>
                <c:ptCount val="1"/>
                <c:pt idx="0">
                  <c:v>長野県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'4593_003_0314a'!$B$77:$E$77</c:f>
              <c:numCache>
                <c:ptCount val="4"/>
                <c:pt idx="0">
                  <c:v>0.697495183044316</c:v>
                </c:pt>
                <c:pt idx="1">
                  <c:v>0.7015512850196804</c:v>
                </c:pt>
                <c:pt idx="2">
                  <c:v>0.6763855421686747</c:v>
                </c:pt>
                <c:pt idx="3">
                  <c:v>0.6661764705882353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'4593_003_0314a'!$A$78</c:f>
              <c:strCache>
                <c:ptCount val="1"/>
                <c:pt idx="0">
                  <c:v>新潟県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'4593_003_0314a'!$B$78:$E$78</c:f>
              <c:numCache>
                <c:ptCount val="4"/>
                <c:pt idx="0">
                  <c:v>0.6818400770712909</c:v>
                </c:pt>
                <c:pt idx="1">
                  <c:v>0.6561704098170873</c:v>
                </c:pt>
                <c:pt idx="2">
                  <c:v>0.6648192771084337</c:v>
                </c:pt>
                <c:pt idx="3">
                  <c:v>0.6649509803921568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'4593_003_0314a'!$A$79</c:f>
              <c:strCache>
                <c:ptCount val="1"/>
                <c:pt idx="0">
                  <c:v>香川県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'4593_003_0314a'!$B$79:$E$79</c:f>
              <c:numCache>
                <c:ptCount val="4"/>
                <c:pt idx="0">
                  <c:v>0.6717244701348748</c:v>
                </c:pt>
                <c:pt idx="1">
                  <c:v>0.6404260245427182</c:v>
                </c:pt>
                <c:pt idx="2">
                  <c:v>0.6597590361445783</c:v>
                </c:pt>
                <c:pt idx="3">
                  <c:v>0.6639705882352941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'4593_003_0314a'!$A$80</c:f>
              <c:strCache>
                <c:ptCount val="1"/>
                <c:pt idx="0">
                  <c:v>徳島県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'4593_003_0314a'!$B$80:$E$80</c:f>
              <c:numCache>
                <c:ptCount val="4"/>
                <c:pt idx="0">
                  <c:v>0.6546242774566474</c:v>
                </c:pt>
                <c:pt idx="1">
                  <c:v>0.6288492706645057</c:v>
                </c:pt>
                <c:pt idx="2">
                  <c:v>0.6489156626506024</c:v>
                </c:pt>
                <c:pt idx="3">
                  <c:v>0.6617647058823529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'4593_003_0314a'!$A$81</c:f>
              <c:strCache>
                <c:ptCount val="1"/>
                <c:pt idx="0">
                  <c:v>奈良県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'4593_003_0314a'!$B$81:$E$81</c:f>
              <c:numCache>
                <c:ptCount val="4"/>
                <c:pt idx="0">
                  <c:v>0.6914739884393064</c:v>
                </c:pt>
                <c:pt idx="1">
                  <c:v>0.6594119009029868</c:v>
                </c:pt>
                <c:pt idx="2">
                  <c:v>0.6578313253012048</c:v>
                </c:pt>
                <c:pt idx="3">
                  <c:v>0.6590686274509804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'4593_003_0314a'!$A$82</c:f>
              <c:strCache>
                <c:ptCount val="1"/>
                <c:pt idx="0">
                  <c:v>福島県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'4593_003_0314a'!$B$82:$E$82</c:f>
              <c:numCache>
                <c:ptCount val="4"/>
                <c:pt idx="0">
                  <c:v>0.6575144508670521</c:v>
                </c:pt>
                <c:pt idx="1">
                  <c:v>0.6617272516786293</c:v>
                </c:pt>
                <c:pt idx="2">
                  <c:v>0.6546987951807229</c:v>
                </c:pt>
                <c:pt idx="3">
                  <c:v>0.653921568627451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'4593_003_0314a'!$A$83</c:f>
              <c:strCache>
                <c:ptCount val="1"/>
                <c:pt idx="0">
                  <c:v>埼玉県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'4593_003_0314a'!$B$83:$E$83</c:f>
              <c:numCache>
                <c:ptCount val="4"/>
                <c:pt idx="0">
                  <c:v>0.8049132947976878</c:v>
                </c:pt>
                <c:pt idx="1">
                  <c:v>0.6834915489696689</c:v>
                </c:pt>
                <c:pt idx="2">
                  <c:v>0.6696385542168675</c:v>
                </c:pt>
                <c:pt idx="3">
                  <c:v>0.6517156862745098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'4593_003_0314a'!$A$84</c:f>
              <c:strCache>
                <c:ptCount val="1"/>
                <c:pt idx="0">
                  <c:v>兵庫県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'4593_003_0314a'!$B$84:$E$84</c:f>
              <c:numCache>
                <c:ptCount val="4"/>
                <c:pt idx="0">
                  <c:v>0.7276011560693642</c:v>
                </c:pt>
                <c:pt idx="1">
                  <c:v>0.6621903218337578</c:v>
                </c:pt>
                <c:pt idx="2">
                  <c:v>0.6349397590361445</c:v>
                </c:pt>
                <c:pt idx="3">
                  <c:v>0.6487745098039216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'4593_003_0314a'!$A$85</c:f>
              <c:strCache>
                <c:ptCount val="1"/>
                <c:pt idx="0">
                  <c:v>福岡県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'4593_003_0314a'!$B$85:$E$85</c:f>
              <c:numCache>
                <c:ptCount val="4"/>
                <c:pt idx="0">
                  <c:v>0.649325626204239</c:v>
                </c:pt>
                <c:pt idx="1">
                  <c:v>0.6293123408196342</c:v>
                </c:pt>
                <c:pt idx="2">
                  <c:v>0.6385542168674698</c:v>
                </c:pt>
                <c:pt idx="3">
                  <c:v>0.6384803921568627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'4593_003_0314a'!$A$86</c:f>
              <c:strCache>
                <c:ptCount val="1"/>
                <c:pt idx="0">
                  <c:v>大分県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'4593_003_0314a'!$B$86:$E$86</c:f>
              <c:numCache>
                <c:ptCount val="4"/>
                <c:pt idx="0">
                  <c:v>0.641859344894027</c:v>
                </c:pt>
                <c:pt idx="1">
                  <c:v>0.6478351470247743</c:v>
                </c:pt>
                <c:pt idx="2">
                  <c:v>0.6373493975903615</c:v>
                </c:pt>
                <c:pt idx="3">
                  <c:v>0.633578431372549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'4593_003_0314a'!$A$87</c:f>
              <c:strCache>
                <c:ptCount val="1"/>
                <c:pt idx="0">
                  <c:v>宮城県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'4593_003_0314a'!$B$87:$E$87</c:f>
              <c:numCache>
                <c:ptCount val="4"/>
                <c:pt idx="0">
                  <c:v>0.6563102119460501</c:v>
                </c:pt>
                <c:pt idx="1">
                  <c:v>0.6302384811298912</c:v>
                </c:pt>
                <c:pt idx="2">
                  <c:v>0.6448192771084338</c:v>
                </c:pt>
                <c:pt idx="3">
                  <c:v>0.6313725490196078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'4593_003_0314a'!$A$88</c:f>
              <c:strCache>
                <c:ptCount val="1"/>
                <c:pt idx="0">
                  <c:v>山梨県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'4593_003_0314a'!$B$88:$E$88</c:f>
              <c:numCache>
                <c:ptCount val="4"/>
                <c:pt idx="0">
                  <c:v>0.6934007707129094</c:v>
                </c:pt>
                <c:pt idx="1">
                  <c:v>0.6742301458670988</c:v>
                </c:pt>
                <c:pt idx="2">
                  <c:v>0.6219277108433735</c:v>
                </c:pt>
                <c:pt idx="3">
                  <c:v>0.6286764705882353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'4593_003_0314a'!$A$89</c:f>
              <c:strCache>
                <c:ptCount val="1"/>
                <c:pt idx="0">
                  <c:v>北海道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'4593_003_0314a'!$B$89:$E$89</c:f>
              <c:numCache>
                <c:ptCount val="4"/>
                <c:pt idx="0">
                  <c:v>0.6632947976878613</c:v>
                </c:pt>
                <c:pt idx="1">
                  <c:v>0.6191247974068071</c:v>
                </c:pt>
                <c:pt idx="2">
                  <c:v>0.635421686746988</c:v>
                </c:pt>
                <c:pt idx="3">
                  <c:v>0.6281862745098039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'4593_003_0314a'!$A$90</c:f>
              <c:strCache>
                <c:ptCount val="1"/>
                <c:pt idx="0">
                  <c:v>和歌山県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'4593_003_0314a'!$B$90:$E$90</c:f>
              <c:numCache>
                <c:ptCount val="4"/>
                <c:pt idx="0">
                  <c:v>0.6040462427745664</c:v>
                </c:pt>
                <c:pt idx="1">
                  <c:v>0.5957397545728178</c:v>
                </c:pt>
                <c:pt idx="2">
                  <c:v>0.6055421686746988</c:v>
                </c:pt>
                <c:pt idx="3">
                  <c:v>0.620343137254902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'4593_003_0314a'!$A$91</c:f>
              <c:strCache>
                <c:ptCount val="1"/>
                <c:pt idx="0">
                  <c:v>鳥取県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'4593_003_0314a'!$B$91:$E$91</c:f>
              <c:numCache>
                <c:ptCount val="4"/>
                <c:pt idx="0">
                  <c:v>0.6336705202312138</c:v>
                </c:pt>
                <c:pt idx="1">
                  <c:v>0.6161148413984718</c:v>
                </c:pt>
                <c:pt idx="2">
                  <c:v>0.6197590361445783</c:v>
                </c:pt>
                <c:pt idx="3">
                  <c:v>0.6031862745098039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'4593_003_0314a'!$A$92</c:f>
              <c:strCache>
                <c:ptCount val="1"/>
                <c:pt idx="0">
                  <c:v>佐賀県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'4593_003_0314a'!$B$92:$E$92</c:f>
              <c:numCache>
                <c:ptCount val="4"/>
                <c:pt idx="0">
                  <c:v>0.6078998073217726</c:v>
                </c:pt>
                <c:pt idx="1">
                  <c:v>0.5927297985644825</c:v>
                </c:pt>
                <c:pt idx="2">
                  <c:v>0.5920481927710843</c:v>
                </c:pt>
                <c:pt idx="3">
                  <c:v>0.6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'4593_003_0314a'!$A$93</c:f>
              <c:strCache>
                <c:ptCount val="1"/>
                <c:pt idx="0">
                  <c:v>宮崎県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'4593_003_0314a'!$B$93:$E$93</c:f>
              <c:numCache>
                <c:ptCount val="4"/>
                <c:pt idx="0">
                  <c:v>0.5765895953757225</c:v>
                </c:pt>
                <c:pt idx="1">
                  <c:v>0.6137994906228293</c:v>
                </c:pt>
                <c:pt idx="2">
                  <c:v>0.5956626506024096</c:v>
                </c:pt>
                <c:pt idx="3">
                  <c:v>0.5992647058823529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'4593_003_0314a'!$A$94</c:f>
              <c:strCache>
                <c:ptCount val="1"/>
                <c:pt idx="0">
                  <c:v>熊本県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'4593_003_0314a'!$B$94:$E$94</c:f>
              <c:numCache>
                <c:ptCount val="4"/>
                <c:pt idx="0">
                  <c:v>0.5869460500963392</c:v>
                </c:pt>
                <c:pt idx="1">
                  <c:v>0.595045149340125</c:v>
                </c:pt>
                <c:pt idx="2">
                  <c:v>0.5954216867469879</c:v>
                </c:pt>
                <c:pt idx="3">
                  <c:v>0.5990196078431372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'4593_003_0314a'!$A$95</c:f>
              <c:strCache>
                <c:ptCount val="1"/>
                <c:pt idx="0">
                  <c:v>岩手県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'4593_003_0314a'!$B$95:$E$95</c:f>
              <c:numCache>
                <c:ptCount val="4"/>
                <c:pt idx="0">
                  <c:v>0.6192196531791907</c:v>
                </c:pt>
                <c:pt idx="1">
                  <c:v>0.6175040518638574</c:v>
                </c:pt>
                <c:pt idx="2">
                  <c:v>0.5932530120481928</c:v>
                </c:pt>
                <c:pt idx="3">
                  <c:v>0.5946078431372549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'4593_003_0314a'!$A$96</c:f>
              <c:strCache>
                <c:ptCount val="1"/>
                <c:pt idx="0">
                  <c:v>山形県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'4593_003_0314a'!$B$96:$E$96</c:f>
              <c:numCache>
                <c:ptCount val="4"/>
                <c:pt idx="0">
                  <c:v>0.6172928709055877</c:v>
                </c:pt>
                <c:pt idx="1">
                  <c:v>0.6061588330632091</c:v>
                </c:pt>
                <c:pt idx="2">
                  <c:v>0.585301204819277</c:v>
                </c:pt>
                <c:pt idx="3">
                  <c:v>0.592156862745098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'4593_003_0314a'!$A$97</c:f>
              <c:strCache>
                <c:ptCount val="1"/>
                <c:pt idx="0">
                  <c:v>島根県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'4593_003_0314a'!$B$97:$E$97</c:f>
              <c:numCache>
                <c:ptCount val="4"/>
                <c:pt idx="0">
                  <c:v>0.5912813102119461</c:v>
                </c:pt>
                <c:pt idx="1">
                  <c:v>0.5966658948830748</c:v>
                </c:pt>
                <c:pt idx="2">
                  <c:v>0.5944578313253012</c:v>
                </c:pt>
                <c:pt idx="3">
                  <c:v>0.5894607843137255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'4593_003_0314a'!$A$98</c:f>
              <c:strCache>
                <c:ptCount val="1"/>
                <c:pt idx="0">
                  <c:v>愛媛県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'4593_003_0314a'!$B$98:$E$98</c:f>
              <c:numCache>
                <c:ptCount val="4"/>
                <c:pt idx="0">
                  <c:v>0.6223506743737958</c:v>
                </c:pt>
                <c:pt idx="1">
                  <c:v>0.5691132206529289</c:v>
                </c:pt>
                <c:pt idx="2">
                  <c:v>0.5807228915662651</c:v>
                </c:pt>
                <c:pt idx="3">
                  <c:v>0.5686274509803921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'4593_003_0314a'!$A$99</c:f>
              <c:strCache>
                <c:ptCount val="1"/>
                <c:pt idx="0">
                  <c:v>秋田県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'4593_003_0314a'!$B$99:$E$99</c:f>
              <c:numCache>
                <c:ptCount val="4"/>
                <c:pt idx="0">
                  <c:v>0.5710500963391136</c:v>
                </c:pt>
                <c:pt idx="1">
                  <c:v>0.5623987034035657</c:v>
                </c:pt>
                <c:pt idx="2">
                  <c:v>0.5766265060240964</c:v>
                </c:pt>
                <c:pt idx="3">
                  <c:v>0.5686274509803921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'4593_003_0314a'!$A$100</c:f>
              <c:strCache>
                <c:ptCount val="1"/>
                <c:pt idx="0">
                  <c:v>高知県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'4593_003_0314a'!$B$100:$E$100</c:f>
              <c:numCache>
                <c:ptCount val="4"/>
                <c:pt idx="0">
                  <c:v>0.5869460500963392</c:v>
                </c:pt>
                <c:pt idx="1">
                  <c:v>0.5566103264644594</c:v>
                </c:pt>
                <c:pt idx="2">
                  <c:v>0.5614457831325301</c:v>
                </c:pt>
                <c:pt idx="3">
                  <c:v>0.5553921568627451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'4593_003_0314a'!$A$101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'4593_003_0314a'!$B$101:$E$101</c:f>
              <c:numCache>
                <c:ptCount val="4"/>
                <c:pt idx="0">
                  <c:v>0.5563583815028902</c:v>
                </c:pt>
                <c:pt idx="1">
                  <c:v>0.5390136605695763</c:v>
                </c:pt>
                <c:pt idx="2">
                  <c:v>0.5493975903614458</c:v>
                </c:pt>
                <c:pt idx="3">
                  <c:v>0.5529411764705883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'4593_003_0314a'!$A$102</c:f>
              <c:strCache>
                <c:ptCount val="1"/>
                <c:pt idx="0">
                  <c:v>鹿児島県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'4593_003_0314a'!$B$102:$E$102</c:f>
              <c:numCache>
                <c:ptCount val="4"/>
                <c:pt idx="0">
                  <c:v>0.5375722543352601</c:v>
                </c:pt>
                <c:pt idx="1">
                  <c:v>0.5417920815003473</c:v>
                </c:pt>
                <c:pt idx="2">
                  <c:v>0.5501204819277108</c:v>
                </c:pt>
                <c:pt idx="3">
                  <c:v>0.5504901960784314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'4593_003_0314a'!$A$103</c:f>
              <c:strCache>
                <c:ptCount val="1"/>
                <c:pt idx="0">
                  <c:v>青森県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'4593_003_0314a'!$B$103:$E$103</c:f>
              <c:numCache>
                <c:ptCount val="4"/>
                <c:pt idx="0">
                  <c:v>0.588150289017341</c:v>
                </c:pt>
                <c:pt idx="1">
                  <c:v>0.5559157212317666</c:v>
                </c:pt>
                <c:pt idx="2">
                  <c:v>0.5556626506024096</c:v>
                </c:pt>
                <c:pt idx="3">
                  <c:v>0.5424019607843137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'4593_003_0314a'!$A$104</c:f>
              <c:strCache>
                <c:ptCount val="1"/>
                <c:pt idx="0">
                  <c:v>沖縄県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'4593_003_0314a'!$B$104:$E$104</c:f>
              <c:numCache>
                <c:ptCount val="4"/>
                <c:pt idx="0">
                  <c:v>0.49060693641618497</c:v>
                </c:pt>
                <c:pt idx="1">
                  <c:v>0.4880759435054411</c:v>
                </c:pt>
                <c:pt idx="2">
                  <c:v>0.4980722891566265</c:v>
                </c:pt>
                <c:pt idx="3">
                  <c:v>0.49779411764705883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'4593_003_0314a'!$A$105</c:f>
              <c:strCache>
                <c:ptCount val="1"/>
                <c:pt idx="0">
                  <c:v>上位１０平均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'4593_003_0314a'!$B$105:$E$105</c:f>
              <c:numCache>
                <c:ptCount val="4"/>
                <c:pt idx="0">
                  <c:v>0.7880298651252409</c:v>
                </c:pt>
                <c:pt idx="1">
                  <c:v>0.7471405417920816</c:v>
                </c:pt>
                <c:pt idx="2">
                  <c:v>0.743975903614458</c:v>
                </c:pt>
                <c:pt idx="3">
                  <c:v>0.7564215686274509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'4593_003_0314a'!$A$106</c:f>
              <c:strCache>
                <c:ptCount val="1"/>
                <c:pt idx="0">
                  <c:v>下位１０平均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'4593_003_0314a'!$B$57:$E$57</c:f>
              <c:strCache>
                <c:ptCount val="4"/>
                <c:pt idx="0">
                  <c:v>1995年度</c:v>
                </c:pt>
                <c:pt idx="1">
                  <c:v>2000年度</c:v>
                </c:pt>
                <c:pt idx="2">
                  <c:v>2001年度</c:v>
                </c:pt>
                <c:pt idx="3">
                  <c:v>2002年度</c:v>
                </c:pt>
              </c:strCache>
            </c:strRef>
          </c:cat>
          <c:val>
            <c:numRef>
              <c:f>'4593_003_0314a'!$B$106:$E$106</c:f>
              <c:numCache>
                <c:ptCount val="4"/>
                <c:pt idx="0">
                  <c:v>0.5780828516377651</c:v>
                </c:pt>
                <c:pt idx="1">
                  <c:v>0.5633248437138226</c:v>
                </c:pt>
                <c:pt idx="2">
                  <c:v>0.5645060240963856</c:v>
                </c:pt>
                <c:pt idx="3">
                  <c:v>0.56125</c:v>
                </c:pt>
              </c:numCache>
            </c:numRef>
          </c:val>
          <c:smooth val="0"/>
        </c:ser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  <c:max val="1.1"/>
          <c:min val="0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237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6025"/>
          <c:w val="0.833"/>
          <c:h val="0.16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一人当たり所得(東京=1)</a:t>
            </a:r>
          </a:p>
        </c:rich>
      </c:tx>
      <c:layout>
        <c:manualLayout>
          <c:xMode val="factor"/>
          <c:yMode val="factor"/>
          <c:x val="0.00975"/>
          <c:y val="0.02475"/>
        </c:manualLayout>
      </c:layout>
    </c:title>
    <c:plotArea>
      <c:layout>
        <c:manualLayout>
          <c:xMode val="edge"/>
          <c:yMode val="edge"/>
          <c:x val="0.03725"/>
          <c:y val="0"/>
          <c:w val="0.9407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'4593_003_0314a'!$E$110:$E$156</c:f>
              <c:numCache>
                <c:ptCount val="47"/>
                <c:pt idx="0">
                  <c:v>0.6889705882352941</c:v>
                </c:pt>
                <c:pt idx="1">
                  <c:v>0.8384803921568628</c:v>
                </c:pt>
                <c:pt idx="2">
                  <c:v>0.6617647058823529</c:v>
                </c:pt>
                <c:pt idx="3">
                  <c:v>0.6669117647058823</c:v>
                </c:pt>
                <c:pt idx="4">
                  <c:v>0.620343137254902</c:v>
                </c:pt>
                <c:pt idx="5">
                  <c:v>0.6639705882352941</c:v>
                </c:pt>
                <c:pt idx="6">
                  <c:v>0.7017156862745098</c:v>
                </c:pt>
                <c:pt idx="7">
                  <c:v>0.7112745098039216</c:v>
                </c:pt>
                <c:pt idx="8">
                  <c:v>0.7093137254901961</c:v>
                </c:pt>
                <c:pt idx="9">
                  <c:v>0.7894607843137255</c:v>
                </c:pt>
                <c:pt idx="10">
                  <c:v>0.5529411764705883</c:v>
                </c:pt>
                <c:pt idx="11">
                  <c:v>0.49779411764705883</c:v>
                </c:pt>
                <c:pt idx="12">
                  <c:v>0.5504901960784314</c:v>
                </c:pt>
                <c:pt idx="13">
                  <c:v>0.725</c:v>
                </c:pt>
                <c:pt idx="14">
                  <c:v>0.6281862745098039</c:v>
                </c:pt>
                <c:pt idx="15">
                  <c:v>0.6384803921568627</c:v>
                </c:pt>
                <c:pt idx="16">
                  <c:v>0.6649509803921568</c:v>
                </c:pt>
                <c:pt idx="17">
                  <c:v>0.7252450980392157</c:v>
                </c:pt>
                <c:pt idx="18">
                  <c:v>0.6</c:v>
                </c:pt>
                <c:pt idx="19">
                  <c:v>0.7813725490196078</c:v>
                </c:pt>
                <c:pt idx="20">
                  <c:v>0.5686274509803921</c:v>
                </c:pt>
                <c:pt idx="21">
                  <c:v>0.7426470588235294</c:v>
                </c:pt>
                <c:pt idx="22">
                  <c:v>0.7129901960784314</c:v>
                </c:pt>
                <c:pt idx="23">
                  <c:v>0.5990196078431372</c:v>
                </c:pt>
                <c:pt idx="24">
                  <c:v>0.6313725490196078</c:v>
                </c:pt>
                <c:pt idx="25">
                  <c:v>0.683578431372549</c:v>
                </c:pt>
                <c:pt idx="26">
                  <c:v>0.6872549019607843</c:v>
                </c:pt>
                <c:pt idx="27">
                  <c:v>0.746078431372549</c:v>
                </c:pt>
                <c:pt idx="28">
                  <c:v>1</c:v>
                </c:pt>
                <c:pt idx="29">
                  <c:v>0.7504901960784314</c:v>
                </c:pt>
                <c:pt idx="30">
                  <c:v>0.6590686274509804</c:v>
                </c:pt>
                <c:pt idx="31">
                  <c:v>0.5686274509803921</c:v>
                </c:pt>
                <c:pt idx="32">
                  <c:v>0.5553921568627451</c:v>
                </c:pt>
                <c:pt idx="33">
                  <c:v>0.653921568627451</c:v>
                </c:pt>
                <c:pt idx="34">
                  <c:v>0.5894607843137255</c:v>
                </c:pt>
                <c:pt idx="35">
                  <c:v>0.6860294117647059</c:v>
                </c:pt>
                <c:pt idx="36">
                  <c:v>0.7524509803921569</c:v>
                </c:pt>
                <c:pt idx="37">
                  <c:v>0.6487745098039216</c:v>
                </c:pt>
                <c:pt idx="38">
                  <c:v>0.6031862745098039</c:v>
                </c:pt>
                <c:pt idx="39">
                  <c:v>0.633578431372549</c:v>
                </c:pt>
                <c:pt idx="40">
                  <c:v>0.592156862745098</c:v>
                </c:pt>
                <c:pt idx="41">
                  <c:v>0.5992647058823529</c:v>
                </c:pt>
                <c:pt idx="42">
                  <c:v>0.5424019607843137</c:v>
                </c:pt>
                <c:pt idx="43">
                  <c:v>0.5946078431372549</c:v>
                </c:pt>
                <c:pt idx="44">
                  <c:v>0.6517156862745098</c:v>
                </c:pt>
                <c:pt idx="45">
                  <c:v>0.6661764705882353</c:v>
                </c:pt>
                <c:pt idx="46">
                  <c:v>0.6286764705882353</c:v>
                </c:pt>
              </c:numCache>
            </c:numRef>
          </c:xVal>
          <c:yVal>
            <c:numRef>
              <c:f>'4593_003_0314a'!$F$110:$F$156</c:f>
              <c:numCache>
                <c:ptCount val="47"/>
                <c:pt idx="0">
                  <c:v>1.0559488894919218</c:v>
                </c:pt>
                <c:pt idx="1">
                  <c:v>1.0530377475212243</c:v>
                </c:pt>
                <c:pt idx="2">
                  <c:v>1.052342328684051</c:v>
                </c:pt>
                <c:pt idx="3">
                  <c:v>1.0500881924041945</c:v>
                </c:pt>
                <c:pt idx="4">
                  <c:v>1.0412988767213065</c:v>
                </c:pt>
                <c:pt idx="5">
                  <c:v>1.0367639083833098</c:v>
                </c:pt>
                <c:pt idx="6">
                  <c:v>1.0291035820100536</c:v>
                </c:pt>
                <c:pt idx="7">
                  <c:v>1.028799265855036</c:v>
                </c:pt>
                <c:pt idx="8">
                  <c:v>1.0269949649320003</c:v>
                </c:pt>
                <c:pt idx="9">
                  <c:v>1.0260852023626181</c:v>
                </c:pt>
                <c:pt idx="10">
                  <c:v>1.025838892257934</c:v>
                </c:pt>
                <c:pt idx="11">
                  <c:v>1.0199111926554303</c:v>
                </c:pt>
                <c:pt idx="12">
                  <c:v>1.0160543405396347</c:v>
                </c:pt>
                <c:pt idx="13">
                  <c:v>1.0156584495621148</c:v>
                </c:pt>
                <c:pt idx="14">
                  <c:v>1.0146359460014371</c:v>
                </c:pt>
                <c:pt idx="15">
                  <c:v>1.0145683641374135</c:v>
                </c:pt>
                <c:pt idx="16">
                  <c:v>1.0133815399836716</c:v>
                </c:pt>
                <c:pt idx="17">
                  <c:v>1.013044494964868</c:v>
                </c:pt>
                <c:pt idx="18">
                  <c:v>1.012265625</c:v>
                </c:pt>
                <c:pt idx="19">
                  <c:v>1.0116151196689707</c:v>
                </c:pt>
                <c:pt idx="20">
                  <c:v>1.0110753235011583</c:v>
                </c:pt>
                <c:pt idx="21">
                  <c:v>1.0086454864964856</c:v>
                </c:pt>
                <c:pt idx="22">
                  <c:v>1.0076585919053487</c:v>
                </c:pt>
                <c:pt idx="23">
                  <c:v>1.0066792553597315</c:v>
                </c:pt>
                <c:pt idx="24">
                  <c:v>1.0017994266038523</c:v>
                </c:pt>
                <c:pt idx="25">
                  <c:v>1.0014841401282357</c:v>
                </c:pt>
                <c:pt idx="26">
                  <c:v>1.000422622705975</c:v>
                </c:pt>
                <c:pt idx="27">
                  <c:v>1.000407558242173</c:v>
                </c:pt>
                <c:pt idx="28">
                  <c:v>1</c:v>
                </c:pt>
                <c:pt idx="29">
                  <c:v>0.9994965022703499</c:v>
                </c:pt>
                <c:pt idx="30">
                  <c:v>0.9994794248457809</c:v>
                </c:pt>
                <c:pt idx="31">
                  <c:v>0.9991464445827151</c:v>
                </c:pt>
                <c:pt idx="32">
                  <c:v>0.9978114498711298</c:v>
                </c:pt>
                <c:pt idx="33">
                  <c:v>0.9882040779922886</c:v>
                </c:pt>
                <c:pt idx="34">
                  <c:v>0.9879243800741097</c:v>
                </c:pt>
                <c:pt idx="35">
                  <c:v>0.986010325927376</c:v>
                </c:pt>
                <c:pt idx="36">
                  <c:v>0.9859938666000381</c:v>
                </c:pt>
                <c:pt idx="37">
                  <c:v>0.9797402474976005</c:v>
                </c:pt>
                <c:pt idx="38">
                  <c:v>0.979015978807908</c:v>
                </c:pt>
                <c:pt idx="39">
                  <c:v>0.9779932970328945</c:v>
                </c:pt>
                <c:pt idx="40">
                  <c:v>0.9769004928174478</c:v>
                </c:pt>
                <c:pt idx="41">
                  <c:v>0.9763199791421661</c:v>
                </c:pt>
                <c:pt idx="42">
                  <c:v>0.9756909906819871</c:v>
                </c:pt>
                <c:pt idx="43">
                  <c:v>0.9629213627708301</c:v>
                </c:pt>
                <c:pt idx="44">
                  <c:v>0.9535095017004092</c:v>
                </c:pt>
                <c:pt idx="45">
                  <c:v>0.9495762958648806</c:v>
                </c:pt>
                <c:pt idx="46">
                  <c:v>0.9324360152714932</c:v>
                </c:pt>
              </c:numCache>
            </c:numRef>
          </c:yVal>
          <c:smooth val="0"/>
        </c:ser>
        <c:axId val="23948800"/>
        <c:axId val="14212609"/>
      </c:scatterChart>
      <c:valAx>
        <c:axId val="2394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2002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212609"/>
        <c:crosses val="autoZero"/>
        <c:crossBetween val="midCat"/>
        <c:dispUnits/>
      </c:valAx>
      <c:valAx>
        <c:axId val="1421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2002/2000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9488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>
      <selection activeCell="G9" sqref="G9"/>
    </sheetView>
  </sheetViews>
  <sheetFormatPr defaultColWidth="9.00390625" defaultRowHeight="13.5"/>
  <cols>
    <col min="1" max="1" width="11.875" style="0" customWidth="1"/>
    <col min="7" max="7" width="13.50390625" style="0" bestFit="1" customWidth="1"/>
  </cols>
  <sheetData>
    <row r="1" spans="1:2" ht="13.5">
      <c r="A1" t="s">
        <v>0</v>
      </c>
      <c r="B1" t="s">
        <v>1</v>
      </c>
    </row>
    <row r="2" spans="1:2" ht="13.5">
      <c r="A2" t="s">
        <v>2</v>
      </c>
      <c r="B2" t="s">
        <v>3</v>
      </c>
    </row>
    <row r="3" spans="1:2" ht="13.5">
      <c r="A3" t="s">
        <v>4</v>
      </c>
      <c r="B3" t="s">
        <v>5</v>
      </c>
    </row>
    <row r="4" spans="1:2" ht="13.5">
      <c r="A4" t="s">
        <v>6</v>
      </c>
      <c r="B4" s="6" t="s">
        <v>7</v>
      </c>
    </row>
    <row r="6" spans="2:7" ht="40.5">
      <c r="B6" s="1" t="s">
        <v>12</v>
      </c>
      <c r="C6" s="1" t="s">
        <v>12</v>
      </c>
      <c r="D6" s="1" t="s">
        <v>12</v>
      </c>
      <c r="E6" s="1" t="s">
        <v>12</v>
      </c>
      <c r="F6" s="1"/>
      <c r="G6" s="1"/>
    </row>
    <row r="7" spans="2:5" ht="13.5">
      <c r="B7" t="s">
        <v>8</v>
      </c>
      <c r="C7" t="s">
        <v>9</v>
      </c>
      <c r="D7" t="s">
        <v>10</v>
      </c>
      <c r="E7" t="s">
        <v>11</v>
      </c>
    </row>
    <row r="8" spans="1:5" ht="13.5">
      <c r="A8" t="s">
        <v>25</v>
      </c>
      <c r="B8" s="2">
        <v>4152</v>
      </c>
      <c r="C8" s="2">
        <v>4319</v>
      </c>
      <c r="D8" s="2">
        <v>4150</v>
      </c>
      <c r="E8" s="2">
        <v>4080</v>
      </c>
    </row>
    <row r="9" spans="1:5" ht="13.5">
      <c r="A9" t="s">
        <v>35</v>
      </c>
      <c r="B9" s="2">
        <v>3534</v>
      </c>
      <c r="C9" s="2">
        <v>3439</v>
      </c>
      <c r="D9" s="2">
        <v>3405</v>
      </c>
      <c r="E9" s="2">
        <v>3421</v>
      </c>
    </row>
    <row r="10" spans="1:5" ht="13.5">
      <c r="A10" t="s">
        <v>34</v>
      </c>
      <c r="B10" s="2">
        <v>3256</v>
      </c>
      <c r="C10" s="2">
        <v>3323</v>
      </c>
      <c r="D10" s="2">
        <v>3169</v>
      </c>
      <c r="E10" s="2">
        <v>3221</v>
      </c>
    </row>
    <row r="11" spans="1:5" ht="13.5">
      <c r="A11" t="s">
        <v>37</v>
      </c>
      <c r="B11" s="2">
        <v>3292</v>
      </c>
      <c r="C11" s="2">
        <v>3336</v>
      </c>
      <c r="D11" s="2">
        <v>3146</v>
      </c>
      <c r="E11" s="2">
        <v>3188</v>
      </c>
    </row>
    <row r="12" spans="1:5" ht="13.5">
      <c r="A12" t="s">
        <v>24</v>
      </c>
      <c r="B12" s="2">
        <v>3297</v>
      </c>
      <c r="C12" s="2">
        <v>3296</v>
      </c>
      <c r="D12" s="2">
        <v>3102</v>
      </c>
      <c r="E12" s="2">
        <v>3070</v>
      </c>
    </row>
    <row r="13" spans="1:5" ht="13.5">
      <c r="A13" t="s">
        <v>26</v>
      </c>
      <c r="B13" s="2">
        <v>3351</v>
      </c>
      <c r="C13" s="2">
        <v>3243</v>
      </c>
      <c r="D13" s="2">
        <v>3087</v>
      </c>
      <c r="E13" s="2">
        <v>3062</v>
      </c>
    </row>
    <row r="14" spans="1:5" ht="13.5">
      <c r="A14" t="s">
        <v>21</v>
      </c>
      <c r="B14" s="2">
        <v>3207</v>
      </c>
      <c r="C14" s="2">
        <v>3221</v>
      </c>
      <c r="D14" s="2">
        <v>3043</v>
      </c>
      <c r="E14" s="2">
        <v>3044</v>
      </c>
    </row>
    <row r="15" spans="1:5" ht="13.5">
      <c r="A15" t="s">
        <v>39</v>
      </c>
      <c r="B15" s="2">
        <v>3412</v>
      </c>
      <c r="C15" s="2">
        <v>3180</v>
      </c>
      <c r="D15" s="2">
        <v>3049</v>
      </c>
      <c r="E15" s="2">
        <v>3030</v>
      </c>
    </row>
    <row r="16" spans="1:5" ht="13.5">
      <c r="A16" t="s">
        <v>36</v>
      </c>
      <c r="B16" s="2">
        <v>3032</v>
      </c>
      <c r="C16" s="2">
        <v>3092</v>
      </c>
      <c r="D16" s="2">
        <v>2966</v>
      </c>
      <c r="E16" s="2">
        <v>2959</v>
      </c>
    </row>
    <row r="17" spans="1:5" ht="13.5">
      <c r="A17" t="s">
        <v>28</v>
      </c>
      <c r="B17" s="2">
        <v>3269</v>
      </c>
      <c r="C17" s="2">
        <v>3083</v>
      </c>
      <c r="D17" s="2">
        <v>2964</v>
      </c>
      <c r="E17" s="2">
        <v>2958</v>
      </c>
    </row>
    <row r="18" spans="1:5" ht="13.5">
      <c r="A18" t="s">
        <v>22</v>
      </c>
      <c r="B18" s="2">
        <v>3069</v>
      </c>
      <c r="C18" s="2">
        <v>3056</v>
      </c>
      <c r="D18" s="2">
        <v>2944</v>
      </c>
      <c r="E18" s="2">
        <v>2909</v>
      </c>
    </row>
    <row r="19" spans="1:5" ht="13.5">
      <c r="A19" t="s">
        <v>20</v>
      </c>
      <c r="B19" s="2">
        <v>3104</v>
      </c>
      <c r="C19" s="2">
        <v>2986</v>
      </c>
      <c r="D19" s="2">
        <v>2902</v>
      </c>
      <c r="E19" s="2">
        <v>2902</v>
      </c>
    </row>
    <row r="20" spans="1:5" ht="13.5">
      <c r="A20" t="s">
        <v>30</v>
      </c>
      <c r="B20" s="2">
        <v>2898</v>
      </c>
      <c r="C20" s="2">
        <v>2983</v>
      </c>
      <c r="D20" s="2">
        <v>2909</v>
      </c>
      <c r="E20" s="2">
        <v>2894</v>
      </c>
    </row>
    <row r="21" spans="1:5" ht="13.5">
      <c r="A21" t="s">
        <v>29</v>
      </c>
      <c r="B21" s="2">
        <v>2894</v>
      </c>
      <c r="C21" s="2">
        <v>2945</v>
      </c>
      <c r="D21" s="2">
        <v>2871</v>
      </c>
      <c r="E21" s="2">
        <v>2863</v>
      </c>
    </row>
    <row r="22" spans="1:5" ht="13.5">
      <c r="A22" t="s">
        <v>47</v>
      </c>
      <c r="B22" s="2">
        <v>2815</v>
      </c>
      <c r="C22" s="2">
        <v>2818</v>
      </c>
      <c r="D22" s="2">
        <v>2749</v>
      </c>
      <c r="E22" s="2">
        <v>2811</v>
      </c>
    </row>
    <row r="23" spans="1:5" ht="13.5">
      <c r="A23" t="s">
        <v>46</v>
      </c>
      <c r="B23" s="2">
        <v>3000</v>
      </c>
      <c r="C23" s="2">
        <v>2967</v>
      </c>
      <c r="D23" s="2">
        <v>2857</v>
      </c>
      <c r="E23" s="2">
        <v>2804</v>
      </c>
    </row>
    <row r="24" spans="1:5" ht="13.5">
      <c r="A24" t="s">
        <v>38</v>
      </c>
      <c r="B24" s="2">
        <v>3037</v>
      </c>
      <c r="C24" s="2">
        <v>3005</v>
      </c>
      <c r="D24" s="2">
        <v>2808</v>
      </c>
      <c r="E24" s="2">
        <v>2799</v>
      </c>
    </row>
    <row r="25" spans="1:5" ht="13.5">
      <c r="A25" t="s">
        <v>33</v>
      </c>
      <c r="B25" s="2">
        <v>2937</v>
      </c>
      <c r="C25" s="2">
        <v>2948</v>
      </c>
      <c r="D25" s="2">
        <v>2836</v>
      </c>
      <c r="E25" s="2">
        <v>2789</v>
      </c>
    </row>
    <row r="26" spans="1:5" ht="13.5">
      <c r="A26" t="s">
        <v>45</v>
      </c>
      <c r="B26" s="2">
        <v>2910</v>
      </c>
      <c r="C26" s="2">
        <v>2743</v>
      </c>
      <c r="D26" s="2">
        <v>2781</v>
      </c>
      <c r="E26" s="2">
        <v>2721</v>
      </c>
    </row>
    <row r="27" spans="1:5" ht="13.5">
      <c r="A27" t="s">
        <v>32</v>
      </c>
      <c r="B27" s="2">
        <v>2896</v>
      </c>
      <c r="C27" s="2">
        <v>3030</v>
      </c>
      <c r="D27" s="2">
        <v>2807</v>
      </c>
      <c r="E27" s="2">
        <v>2718</v>
      </c>
    </row>
    <row r="28" spans="1:5" ht="13.5">
      <c r="A28" t="s">
        <v>27</v>
      </c>
      <c r="B28" s="2">
        <v>2831</v>
      </c>
      <c r="C28" s="2">
        <v>2834</v>
      </c>
      <c r="D28" s="2">
        <v>2759</v>
      </c>
      <c r="E28" s="2">
        <v>2713</v>
      </c>
    </row>
    <row r="29" spans="1:5" ht="13.5">
      <c r="A29" t="s">
        <v>49</v>
      </c>
      <c r="B29" s="2">
        <v>2789</v>
      </c>
      <c r="C29" s="2">
        <v>2766</v>
      </c>
      <c r="D29" s="2">
        <v>2738</v>
      </c>
      <c r="E29" s="2">
        <v>2709</v>
      </c>
    </row>
    <row r="30" spans="1:5" ht="13.5">
      <c r="A30" t="s">
        <v>48</v>
      </c>
      <c r="B30" s="2">
        <v>2718</v>
      </c>
      <c r="C30" s="2">
        <v>2716</v>
      </c>
      <c r="D30" s="2">
        <v>2693</v>
      </c>
      <c r="E30" s="2">
        <v>2700</v>
      </c>
    </row>
    <row r="31" spans="1:5" ht="13.5">
      <c r="A31" t="s">
        <v>41</v>
      </c>
      <c r="B31" s="2">
        <v>2871</v>
      </c>
      <c r="C31" s="2">
        <v>2848</v>
      </c>
      <c r="D31" s="2">
        <v>2730</v>
      </c>
      <c r="E31" s="2">
        <v>2689</v>
      </c>
    </row>
    <row r="32" spans="1:5" ht="13.5">
      <c r="A32" t="s">
        <v>19</v>
      </c>
      <c r="B32" s="2">
        <v>2730</v>
      </c>
      <c r="C32" s="2">
        <v>2858</v>
      </c>
      <c r="D32" s="2">
        <v>2717</v>
      </c>
      <c r="E32" s="2">
        <v>2668</v>
      </c>
    </row>
    <row r="33" spans="1:5" ht="13.5">
      <c r="A33" t="s">
        <v>23</v>
      </c>
      <c r="B33" s="2">
        <v>3342</v>
      </c>
      <c r="C33" s="2">
        <v>2952</v>
      </c>
      <c r="D33" s="2">
        <v>2779</v>
      </c>
      <c r="E33" s="2">
        <v>2659</v>
      </c>
    </row>
    <row r="34" spans="1:5" ht="13.5">
      <c r="A34" t="s">
        <v>40</v>
      </c>
      <c r="B34" s="2">
        <v>3021</v>
      </c>
      <c r="C34" s="2">
        <v>2860</v>
      </c>
      <c r="D34" s="2">
        <v>2635</v>
      </c>
      <c r="E34" s="2">
        <v>2647</v>
      </c>
    </row>
    <row r="35" spans="1:5" ht="13.5">
      <c r="A35" t="s">
        <v>52</v>
      </c>
      <c r="B35" s="2">
        <v>2696</v>
      </c>
      <c r="C35" s="2">
        <v>2718</v>
      </c>
      <c r="D35" s="2">
        <v>2650</v>
      </c>
      <c r="E35" s="2">
        <v>2605</v>
      </c>
    </row>
    <row r="36" spans="1:5" ht="13.5">
      <c r="A36" t="s">
        <v>56</v>
      </c>
      <c r="B36" s="2">
        <v>2665</v>
      </c>
      <c r="C36" s="2">
        <v>2798</v>
      </c>
      <c r="D36" s="2">
        <v>2645</v>
      </c>
      <c r="E36" s="2">
        <v>2585</v>
      </c>
    </row>
    <row r="37" spans="1:5" ht="13.5">
      <c r="A37" t="s">
        <v>16</v>
      </c>
      <c r="B37" s="2">
        <v>2725</v>
      </c>
      <c r="C37" s="2">
        <v>2722</v>
      </c>
      <c r="D37" s="2">
        <v>2676</v>
      </c>
      <c r="E37" s="2">
        <v>2576</v>
      </c>
    </row>
    <row r="38" spans="1:5" ht="13.5">
      <c r="A38" t="s">
        <v>31</v>
      </c>
      <c r="B38" s="2">
        <v>2879</v>
      </c>
      <c r="C38" s="2">
        <v>2912</v>
      </c>
      <c r="D38" s="2">
        <v>2581</v>
      </c>
      <c r="E38" s="2">
        <v>2565</v>
      </c>
    </row>
    <row r="39" spans="1:5" ht="13.5">
      <c r="A39" t="s">
        <v>13</v>
      </c>
      <c r="B39" s="2">
        <v>2754</v>
      </c>
      <c r="C39" s="2">
        <v>2674</v>
      </c>
      <c r="D39" s="2">
        <v>2637</v>
      </c>
      <c r="E39" s="2">
        <v>2563</v>
      </c>
    </row>
    <row r="40" spans="1:5" ht="13.5">
      <c r="A40" t="s">
        <v>42</v>
      </c>
      <c r="B40" s="2">
        <v>2508</v>
      </c>
      <c r="C40" s="2">
        <v>2573</v>
      </c>
      <c r="D40" s="2">
        <v>2513</v>
      </c>
      <c r="E40" s="2">
        <v>2531</v>
      </c>
    </row>
    <row r="41" spans="1:5" ht="13.5">
      <c r="A41" t="s">
        <v>43</v>
      </c>
      <c r="B41" s="2">
        <v>2631</v>
      </c>
      <c r="C41" s="2">
        <v>2661</v>
      </c>
      <c r="D41" s="2">
        <v>2572</v>
      </c>
      <c r="E41" s="2">
        <v>2461</v>
      </c>
    </row>
    <row r="42" spans="1:5" ht="13.5">
      <c r="A42" t="s">
        <v>53</v>
      </c>
      <c r="B42" s="2">
        <v>2524</v>
      </c>
      <c r="C42" s="2">
        <v>2560</v>
      </c>
      <c r="D42" s="2">
        <v>2457</v>
      </c>
      <c r="E42" s="2">
        <v>2448</v>
      </c>
    </row>
    <row r="43" spans="1:5" ht="13.5">
      <c r="A43" t="s">
        <v>57</v>
      </c>
      <c r="B43" s="2">
        <v>2394</v>
      </c>
      <c r="C43" s="2">
        <v>2651</v>
      </c>
      <c r="D43" s="2">
        <v>2472</v>
      </c>
      <c r="E43" s="2">
        <v>2445</v>
      </c>
    </row>
    <row r="44" spans="1:5" ht="13.5">
      <c r="A44" t="s">
        <v>55</v>
      </c>
      <c r="B44" s="2">
        <v>2437</v>
      </c>
      <c r="C44" s="2">
        <v>2570</v>
      </c>
      <c r="D44" s="2">
        <v>2471</v>
      </c>
      <c r="E44" s="2">
        <v>2444</v>
      </c>
    </row>
    <row r="45" spans="1:5" ht="13.5">
      <c r="A45" t="s">
        <v>15</v>
      </c>
      <c r="B45" s="2">
        <v>2571</v>
      </c>
      <c r="C45" s="2">
        <v>2667</v>
      </c>
      <c r="D45" s="2">
        <v>2462</v>
      </c>
      <c r="E45" s="2">
        <v>2426</v>
      </c>
    </row>
    <row r="46" spans="1:5" ht="13.5">
      <c r="A46" t="s">
        <v>18</v>
      </c>
      <c r="B46" s="2">
        <v>2563</v>
      </c>
      <c r="C46" s="2">
        <v>2618</v>
      </c>
      <c r="D46" s="2">
        <v>2429</v>
      </c>
      <c r="E46" s="2">
        <v>2416</v>
      </c>
    </row>
    <row r="47" spans="1:5" ht="13.5">
      <c r="A47" t="s">
        <v>44</v>
      </c>
      <c r="B47" s="2">
        <v>2455</v>
      </c>
      <c r="C47" s="2">
        <v>2577</v>
      </c>
      <c r="D47" s="2">
        <v>2467</v>
      </c>
      <c r="E47" s="2">
        <v>2405</v>
      </c>
    </row>
    <row r="48" spans="1:5" ht="13.5">
      <c r="A48" t="s">
        <v>50</v>
      </c>
      <c r="B48" s="2">
        <v>2584</v>
      </c>
      <c r="C48" s="2">
        <v>2458</v>
      </c>
      <c r="D48" s="2">
        <v>2410</v>
      </c>
      <c r="E48" s="2">
        <v>2320</v>
      </c>
    </row>
    <row r="49" spans="1:5" ht="13.5">
      <c r="A49" t="s">
        <v>17</v>
      </c>
      <c r="B49" s="2">
        <v>2371</v>
      </c>
      <c r="C49" s="2">
        <v>2429</v>
      </c>
      <c r="D49" s="2">
        <v>2393</v>
      </c>
      <c r="E49" s="2">
        <v>2320</v>
      </c>
    </row>
    <row r="50" spans="1:5" ht="13.5">
      <c r="A50" t="s">
        <v>51</v>
      </c>
      <c r="B50" s="2">
        <v>2437</v>
      </c>
      <c r="C50" s="2">
        <v>2404</v>
      </c>
      <c r="D50" s="2">
        <v>2330</v>
      </c>
      <c r="E50" s="2">
        <v>2266</v>
      </c>
    </row>
    <row r="51" spans="1:5" ht="13.5">
      <c r="A51" t="s">
        <v>54</v>
      </c>
      <c r="B51" s="2">
        <v>2310</v>
      </c>
      <c r="C51" s="2">
        <v>2328</v>
      </c>
      <c r="D51" s="2">
        <v>2280</v>
      </c>
      <c r="E51" s="2">
        <v>2256</v>
      </c>
    </row>
    <row r="52" spans="1:5" ht="13.5">
      <c r="A52" t="s">
        <v>58</v>
      </c>
      <c r="B52" s="2">
        <v>2232</v>
      </c>
      <c r="C52" s="2">
        <v>2340</v>
      </c>
      <c r="D52" s="2">
        <v>2283</v>
      </c>
      <c r="E52" s="2">
        <v>2246</v>
      </c>
    </row>
    <row r="53" spans="1:5" ht="13.5">
      <c r="A53" t="s">
        <v>14</v>
      </c>
      <c r="B53" s="2">
        <v>2442</v>
      </c>
      <c r="C53" s="2">
        <v>2401</v>
      </c>
      <c r="D53" s="2">
        <v>2306</v>
      </c>
      <c r="E53" s="2">
        <v>2213</v>
      </c>
    </row>
    <row r="54" spans="1:5" ht="13.5">
      <c r="A54" t="s">
        <v>59</v>
      </c>
      <c r="B54" s="2">
        <v>2037</v>
      </c>
      <c r="C54" s="2">
        <v>2108</v>
      </c>
      <c r="D54" s="2">
        <v>2067</v>
      </c>
      <c r="E54" s="2">
        <v>2031</v>
      </c>
    </row>
    <row r="55" ht="13.5">
      <c r="G55" s="4"/>
    </row>
    <row r="56" ht="13.5">
      <c r="G56" s="4"/>
    </row>
    <row r="57" spans="2:7" ht="13.5">
      <c r="B57" t="s">
        <v>60</v>
      </c>
      <c r="C57" t="s">
        <v>61</v>
      </c>
      <c r="D57" t="s">
        <v>62</v>
      </c>
      <c r="E57" t="s">
        <v>63</v>
      </c>
      <c r="F57" s="7" t="s">
        <v>66</v>
      </c>
      <c r="G57" s="5"/>
    </row>
    <row r="58" spans="1:6" ht="13.5">
      <c r="A58" t="str">
        <f>A8</f>
        <v>東京都</v>
      </c>
      <c r="B58" s="3">
        <f aca="true" t="shared" si="0" ref="B58:E62">B8/B$8</f>
        <v>1</v>
      </c>
      <c r="C58" s="3">
        <f t="shared" si="0"/>
        <v>1</v>
      </c>
      <c r="D58" s="3">
        <f t="shared" si="0"/>
        <v>1</v>
      </c>
      <c r="E58" s="3">
        <f t="shared" si="0"/>
        <v>1</v>
      </c>
      <c r="F58" s="3">
        <f aca="true" t="shared" si="1" ref="F58:F106">E58/C58</f>
        <v>1</v>
      </c>
    </row>
    <row r="59" spans="1:6" ht="13.5">
      <c r="A59" t="str">
        <f aca="true" t="shared" si="2" ref="A59:A104">A9</f>
        <v>愛知県</v>
      </c>
      <c r="B59" s="3">
        <f t="shared" si="0"/>
        <v>0.8511560693641619</v>
      </c>
      <c r="C59" s="3">
        <f t="shared" si="0"/>
        <v>0.7962491317434591</v>
      </c>
      <c r="D59" s="3">
        <f t="shared" si="0"/>
        <v>0.8204819277108434</v>
      </c>
      <c r="E59" s="3">
        <f t="shared" si="0"/>
        <v>0.8384803921568628</v>
      </c>
      <c r="F59" s="3">
        <f t="shared" si="1"/>
        <v>1.0530377475212243</v>
      </c>
    </row>
    <row r="60" spans="1:6" ht="13.5">
      <c r="A60" t="str">
        <f t="shared" si="2"/>
        <v>静岡県</v>
      </c>
      <c r="B60" s="3">
        <f t="shared" si="0"/>
        <v>0.7842003853564548</v>
      </c>
      <c r="C60" s="3">
        <f t="shared" si="0"/>
        <v>0.769391062746006</v>
      </c>
      <c r="D60" s="3">
        <f t="shared" si="0"/>
        <v>0.7636144578313253</v>
      </c>
      <c r="E60" s="3">
        <f t="shared" si="0"/>
        <v>0.7894607843137255</v>
      </c>
      <c r="F60" s="3">
        <f t="shared" si="1"/>
        <v>1.0260852023626181</v>
      </c>
    </row>
    <row r="61" spans="1:6" ht="13.5">
      <c r="A61" t="str">
        <f t="shared" si="2"/>
        <v>滋賀県</v>
      </c>
      <c r="B61" s="3">
        <f t="shared" si="0"/>
        <v>0.7928709055876686</v>
      </c>
      <c r="C61" s="3">
        <f t="shared" si="0"/>
        <v>0.7724010187543413</v>
      </c>
      <c r="D61" s="3">
        <f t="shared" si="0"/>
        <v>0.7580722891566265</v>
      </c>
      <c r="E61" s="3">
        <f t="shared" si="0"/>
        <v>0.7813725490196078</v>
      </c>
      <c r="F61" s="3">
        <f t="shared" si="1"/>
        <v>1.0116151196689707</v>
      </c>
    </row>
    <row r="62" spans="1:6" ht="13.5">
      <c r="A62" t="str">
        <f t="shared" si="2"/>
        <v>千葉県</v>
      </c>
      <c r="B62" s="3">
        <f t="shared" si="0"/>
        <v>0.7940751445086706</v>
      </c>
      <c r="C62" s="3">
        <f t="shared" si="0"/>
        <v>0.7631396156517712</v>
      </c>
      <c r="D62" s="3">
        <f t="shared" si="0"/>
        <v>0.7474698795180723</v>
      </c>
      <c r="E62" s="3">
        <f t="shared" si="0"/>
        <v>0.7524509803921569</v>
      </c>
      <c r="F62" s="3">
        <f t="shared" si="1"/>
        <v>0.9859938666000381</v>
      </c>
    </row>
    <row r="63" spans="1:6" ht="13.5">
      <c r="A63" t="str">
        <f t="shared" si="2"/>
        <v>神奈川県</v>
      </c>
      <c r="B63" s="3">
        <f aca="true" t="shared" si="3" ref="B63:E64">B13/B$8</f>
        <v>0.8070809248554913</v>
      </c>
      <c r="C63" s="3">
        <f t="shared" si="3"/>
        <v>0.750868256540866</v>
      </c>
      <c r="D63" s="3">
        <f t="shared" si="3"/>
        <v>0.743855421686747</v>
      </c>
      <c r="E63" s="3">
        <f t="shared" si="3"/>
        <v>0.7504901960784314</v>
      </c>
      <c r="F63" s="3">
        <f t="shared" si="1"/>
        <v>0.9994965022703499</v>
      </c>
    </row>
    <row r="64" spans="1:6" ht="13.5">
      <c r="A64" t="str">
        <f t="shared" si="2"/>
        <v>栃木県</v>
      </c>
      <c r="B64" s="3">
        <f t="shared" si="3"/>
        <v>0.7723988439306358</v>
      </c>
      <c r="C64" s="3">
        <f t="shared" si="3"/>
        <v>0.7457744848344524</v>
      </c>
      <c r="D64" s="3">
        <f t="shared" si="3"/>
        <v>0.7332530120481928</v>
      </c>
      <c r="E64" s="3">
        <f t="shared" si="3"/>
        <v>0.746078431372549</v>
      </c>
      <c r="F64" s="3">
        <f t="shared" si="1"/>
        <v>1.000407558242173</v>
      </c>
    </row>
    <row r="65" spans="1:6" ht="13.5">
      <c r="A65" t="str">
        <f t="shared" si="2"/>
        <v>大阪府</v>
      </c>
      <c r="B65" s="3">
        <f aca="true" t="shared" si="4" ref="B65:E84">B15/top</f>
        <v>0.8217726396917149</v>
      </c>
      <c r="C65" s="3">
        <f t="shared" si="4"/>
        <v>0.7362815466543181</v>
      </c>
      <c r="D65" s="3">
        <f t="shared" si="4"/>
        <v>0.7346987951807229</v>
      </c>
      <c r="E65" s="3">
        <f t="shared" si="4"/>
        <v>0.7426470588235294</v>
      </c>
      <c r="F65" s="3">
        <f t="shared" si="1"/>
        <v>1.0086454864964856</v>
      </c>
    </row>
    <row r="66" spans="1:6" ht="13.5">
      <c r="A66" t="str">
        <f t="shared" si="2"/>
        <v>三重県</v>
      </c>
      <c r="B66" s="3">
        <f t="shared" si="4"/>
        <v>0.7302504816955684</v>
      </c>
      <c r="C66" s="3">
        <f t="shared" si="4"/>
        <v>0.7159064598286641</v>
      </c>
      <c r="D66" s="3">
        <f t="shared" si="4"/>
        <v>0.7146987951807229</v>
      </c>
      <c r="E66" s="3">
        <f t="shared" si="4"/>
        <v>0.7252450980392157</v>
      </c>
      <c r="F66" s="3">
        <f t="shared" si="1"/>
        <v>1.013044494964868</v>
      </c>
    </row>
    <row r="67" spans="1:6" ht="13.5">
      <c r="A67" t="str">
        <f t="shared" si="2"/>
        <v>富山県</v>
      </c>
      <c r="B67" s="3">
        <f t="shared" si="4"/>
        <v>0.7873314065510597</v>
      </c>
      <c r="C67" s="3">
        <f t="shared" si="4"/>
        <v>0.7138226441305858</v>
      </c>
      <c r="D67" s="3">
        <f t="shared" si="4"/>
        <v>0.7142168674698796</v>
      </c>
      <c r="E67" s="3">
        <f t="shared" si="4"/>
        <v>0.725</v>
      </c>
      <c r="F67" s="3">
        <f t="shared" si="1"/>
        <v>1.0156584495621148</v>
      </c>
    </row>
    <row r="68" spans="1:6" ht="13.5">
      <c r="A68" t="str">
        <f t="shared" si="2"/>
        <v>群馬県</v>
      </c>
      <c r="B68" s="3">
        <f t="shared" si="4"/>
        <v>0.7391618497109826</v>
      </c>
      <c r="C68" s="3">
        <f t="shared" si="4"/>
        <v>0.707571197036351</v>
      </c>
      <c r="D68" s="3">
        <f t="shared" si="4"/>
        <v>0.7093975903614458</v>
      </c>
      <c r="E68" s="3">
        <f t="shared" si="4"/>
        <v>0.7129901960784314</v>
      </c>
      <c r="F68" s="3">
        <f t="shared" si="1"/>
        <v>1.0076585919053487</v>
      </c>
    </row>
    <row r="69" spans="1:6" ht="13.5">
      <c r="A69" t="str">
        <f t="shared" si="2"/>
        <v>茨城県</v>
      </c>
      <c r="B69" s="3">
        <f t="shared" si="4"/>
        <v>0.7475915221579962</v>
      </c>
      <c r="C69" s="3">
        <f t="shared" si="4"/>
        <v>0.6913637416068534</v>
      </c>
      <c r="D69" s="3">
        <f t="shared" si="4"/>
        <v>0.6992771084337349</v>
      </c>
      <c r="E69" s="3">
        <f t="shared" si="4"/>
        <v>0.7112745098039216</v>
      </c>
      <c r="F69" s="3">
        <f t="shared" si="1"/>
        <v>1.028799265855036</v>
      </c>
    </row>
    <row r="70" spans="1:6" ht="13.5">
      <c r="A70" t="str">
        <f t="shared" si="2"/>
        <v>福井県</v>
      </c>
      <c r="B70" s="3">
        <f t="shared" si="4"/>
        <v>0.6979768786127167</v>
      </c>
      <c r="C70" s="3">
        <f t="shared" si="4"/>
        <v>0.6906691363741607</v>
      </c>
      <c r="D70" s="3">
        <f t="shared" si="4"/>
        <v>0.7009638554216867</v>
      </c>
      <c r="E70" s="3">
        <f t="shared" si="4"/>
        <v>0.7093137254901961</v>
      </c>
      <c r="F70" s="3">
        <f t="shared" si="1"/>
        <v>1.0269949649320003</v>
      </c>
    </row>
    <row r="71" spans="1:6" ht="13.5">
      <c r="A71" t="str">
        <f t="shared" si="2"/>
        <v>石川県</v>
      </c>
      <c r="B71" s="3">
        <f t="shared" si="4"/>
        <v>0.6970134874759152</v>
      </c>
      <c r="C71" s="3">
        <f t="shared" si="4"/>
        <v>0.6818708034267191</v>
      </c>
      <c r="D71" s="3">
        <f t="shared" si="4"/>
        <v>0.6918072289156626</v>
      </c>
      <c r="E71" s="3">
        <f t="shared" si="4"/>
        <v>0.7017156862745098</v>
      </c>
      <c r="F71" s="3">
        <f t="shared" si="1"/>
        <v>1.0291035820100536</v>
      </c>
    </row>
    <row r="72" spans="1:6" ht="13.5">
      <c r="A72" t="str">
        <f t="shared" si="2"/>
        <v>山口県</v>
      </c>
      <c r="B72" s="3">
        <f t="shared" si="4"/>
        <v>0.6779865125240848</v>
      </c>
      <c r="C72" s="3">
        <f t="shared" si="4"/>
        <v>0.6524658485760593</v>
      </c>
      <c r="D72" s="3">
        <f t="shared" si="4"/>
        <v>0.6624096385542169</v>
      </c>
      <c r="E72" s="3">
        <f t="shared" si="4"/>
        <v>0.6889705882352941</v>
      </c>
      <c r="F72" s="3">
        <f t="shared" si="1"/>
        <v>1.0559488894919218</v>
      </c>
    </row>
    <row r="73" spans="1:6" ht="13.5">
      <c r="A73" t="str">
        <f t="shared" si="2"/>
        <v>広島県</v>
      </c>
      <c r="B73" s="3">
        <f t="shared" si="4"/>
        <v>0.7225433526011561</v>
      </c>
      <c r="C73" s="3">
        <f t="shared" si="4"/>
        <v>0.6869645751331327</v>
      </c>
      <c r="D73" s="3">
        <f t="shared" si="4"/>
        <v>0.688433734939759</v>
      </c>
      <c r="E73" s="3">
        <f t="shared" si="4"/>
        <v>0.6872549019607843</v>
      </c>
      <c r="F73" s="3">
        <f t="shared" si="1"/>
        <v>1.000422622705975</v>
      </c>
    </row>
    <row r="74" spans="1:6" ht="13.5">
      <c r="A74" t="str">
        <f t="shared" si="2"/>
        <v>京都府</v>
      </c>
      <c r="B74" s="3">
        <f t="shared" si="4"/>
        <v>0.7314547206165704</v>
      </c>
      <c r="C74" s="3">
        <f t="shared" si="4"/>
        <v>0.6957629080805742</v>
      </c>
      <c r="D74" s="3">
        <f t="shared" si="4"/>
        <v>0.6766265060240964</v>
      </c>
      <c r="E74" s="3">
        <f t="shared" si="4"/>
        <v>0.6860294117647059</v>
      </c>
      <c r="F74" s="3">
        <f t="shared" si="1"/>
        <v>0.986010325927376</v>
      </c>
    </row>
    <row r="75" spans="1:6" ht="13.5">
      <c r="A75" t="str">
        <f t="shared" si="2"/>
        <v>岐阜県</v>
      </c>
      <c r="B75" s="3">
        <f t="shared" si="4"/>
        <v>0.7073699421965318</v>
      </c>
      <c r="C75" s="3">
        <f t="shared" si="4"/>
        <v>0.682565408659412</v>
      </c>
      <c r="D75" s="3">
        <f t="shared" si="4"/>
        <v>0.6833734939759036</v>
      </c>
      <c r="E75" s="3">
        <f t="shared" si="4"/>
        <v>0.683578431372549</v>
      </c>
      <c r="F75" s="3">
        <f t="shared" si="1"/>
        <v>1.0014841401282357</v>
      </c>
    </row>
    <row r="76" spans="1:6" ht="13.5">
      <c r="A76" t="str">
        <f t="shared" si="2"/>
        <v>岡山県</v>
      </c>
      <c r="B76" s="3">
        <f t="shared" si="4"/>
        <v>0.7008670520231214</v>
      </c>
      <c r="C76" s="3">
        <f t="shared" si="4"/>
        <v>0.6351007177587404</v>
      </c>
      <c r="D76" s="3">
        <f t="shared" si="4"/>
        <v>0.6701204819277109</v>
      </c>
      <c r="E76" s="3">
        <f t="shared" si="4"/>
        <v>0.6669117647058823</v>
      </c>
      <c r="F76" s="3">
        <f t="shared" si="1"/>
        <v>1.0500881924041945</v>
      </c>
    </row>
    <row r="77" spans="1:6" ht="13.5">
      <c r="A77" t="str">
        <f t="shared" si="2"/>
        <v>長野県</v>
      </c>
      <c r="B77" s="3">
        <f t="shared" si="4"/>
        <v>0.697495183044316</v>
      </c>
      <c r="C77" s="3">
        <f t="shared" si="4"/>
        <v>0.7015512850196804</v>
      </c>
      <c r="D77" s="3">
        <f t="shared" si="4"/>
        <v>0.6763855421686747</v>
      </c>
      <c r="E77" s="3">
        <f t="shared" si="4"/>
        <v>0.6661764705882353</v>
      </c>
      <c r="F77" s="3">
        <f t="shared" si="1"/>
        <v>0.9495762958648806</v>
      </c>
    </row>
    <row r="78" spans="1:6" ht="13.5">
      <c r="A78" t="str">
        <f t="shared" si="2"/>
        <v>新潟県</v>
      </c>
      <c r="B78" s="3">
        <f t="shared" si="4"/>
        <v>0.6818400770712909</v>
      </c>
      <c r="C78" s="3">
        <f t="shared" si="4"/>
        <v>0.6561704098170873</v>
      </c>
      <c r="D78" s="3">
        <f t="shared" si="4"/>
        <v>0.6648192771084337</v>
      </c>
      <c r="E78" s="3">
        <f t="shared" si="4"/>
        <v>0.6649509803921568</v>
      </c>
      <c r="F78" s="3">
        <f t="shared" si="1"/>
        <v>1.0133815399836716</v>
      </c>
    </row>
    <row r="79" spans="1:6" ht="13.5">
      <c r="A79" t="str">
        <f t="shared" si="2"/>
        <v>香川県</v>
      </c>
      <c r="B79" s="3">
        <f t="shared" si="4"/>
        <v>0.6717244701348748</v>
      </c>
      <c r="C79" s="3">
        <f t="shared" si="4"/>
        <v>0.6404260245427182</v>
      </c>
      <c r="D79" s="3">
        <f t="shared" si="4"/>
        <v>0.6597590361445783</v>
      </c>
      <c r="E79" s="3">
        <f t="shared" si="4"/>
        <v>0.6639705882352941</v>
      </c>
      <c r="F79" s="3">
        <f t="shared" si="1"/>
        <v>1.0367639083833098</v>
      </c>
    </row>
    <row r="80" spans="1:6" ht="13.5">
      <c r="A80" t="str">
        <f t="shared" si="2"/>
        <v>徳島県</v>
      </c>
      <c r="B80" s="3">
        <f t="shared" si="4"/>
        <v>0.6546242774566474</v>
      </c>
      <c r="C80" s="3">
        <f t="shared" si="4"/>
        <v>0.6288492706645057</v>
      </c>
      <c r="D80" s="3">
        <f t="shared" si="4"/>
        <v>0.6489156626506024</v>
      </c>
      <c r="E80" s="3">
        <f t="shared" si="4"/>
        <v>0.6617647058823529</v>
      </c>
      <c r="F80" s="3">
        <f t="shared" si="1"/>
        <v>1.052342328684051</v>
      </c>
    </row>
    <row r="81" spans="1:6" ht="13.5">
      <c r="A81" t="str">
        <f t="shared" si="2"/>
        <v>奈良県</v>
      </c>
      <c r="B81" s="3">
        <f t="shared" si="4"/>
        <v>0.6914739884393064</v>
      </c>
      <c r="C81" s="3">
        <f t="shared" si="4"/>
        <v>0.6594119009029868</v>
      </c>
      <c r="D81" s="3">
        <f t="shared" si="4"/>
        <v>0.6578313253012048</v>
      </c>
      <c r="E81" s="3">
        <f t="shared" si="4"/>
        <v>0.6590686274509804</v>
      </c>
      <c r="F81" s="3">
        <f t="shared" si="1"/>
        <v>0.9994794248457809</v>
      </c>
    </row>
    <row r="82" spans="1:6" ht="13.5">
      <c r="A82" t="str">
        <f t="shared" si="2"/>
        <v>福島県</v>
      </c>
      <c r="B82" s="3">
        <f t="shared" si="4"/>
        <v>0.6575144508670521</v>
      </c>
      <c r="C82" s="3">
        <f t="shared" si="4"/>
        <v>0.6617272516786293</v>
      </c>
      <c r="D82" s="3">
        <f t="shared" si="4"/>
        <v>0.6546987951807229</v>
      </c>
      <c r="E82" s="3">
        <f t="shared" si="4"/>
        <v>0.653921568627451</v>
      </c>
      <c r="F82" s="3">
        <f t="shared" si="1"/>
        <v>0.9882040779922886</v>
      </c>
    </row>
    <row r="83" spans="1:6" ht="13.5">
      <c r="A83" t="str">
        <f t="shared" si="2"/>
        <v>埼玉県</v>
      </c>
      <c r="B83" s="3">
        <f t="shared" si="4"/>
        <v>0.8049132947976878</v>
      </c>
      <c r="C83" s="3">
        <f t="shared" si="4"/>
        <v>0.6834915489696689</v>
      </c>
      <c r="D83" s="3">
        <f t="shared" si="4"/>
        <v>0.6696385542168675</v>
      </c>
      <c r="E83" s="3">
        <f t="shared" si="4"/>
        <v>0.6517156862745098</v>
      </c>
      <c r="F83" s="3">
        <f t="shared" si="1"/>
        <v>0.9535095017004092</v>
      </c>
    </row>
    <row r="84" spans="1:6" ht="13.5">
      <c r="A84" t="str">
        <f t="shared" si="2"/>
        <v>兵庫県</v>
      </c>
      <c r="B84" s="3">
        <f t="shared" si="4"/>
        <v>0.7276011560693642</v>
      </c>
      <c r="C84" s="3">
        <f t="shared" si="4"/>
        <v>0.6621903218337578</v>
      </c>
      <c r="D84" s="3">
        <f t="shared" si="4"/>
        <v>0.6349397590361445</v>
      </c>
      <c r="E84" s="3">
        <f t="shared" si="4"/>
        <v>0.6487745098039216</v>
      </c>
      <c r="F84" s="3">
        <f t="shared" si="1"/>
        <v>0.9797402474976005</v>
      </c>
    </row>
    <row r="85" spans="1:6" ht="13.5">
      <c r="A85" t="str">
        <f t="shared" si="2"/>
        <v>福岡県</v>
      </c>
      <c r="B85" s="3">
        <f aca="true" t="shared" si="5" ref="B85:E104">B35/top</f>
        <v>0.649325626204239</v>
      </c>
      <c r="C85" s="3">
        <f t="shared" si="5"/>
        <v>0.6293123408196342</v>
      </c>
      <c r="D85" s="3">
        <f t="shared" si="5"/>
        <v>0.6385542168674698</v>
      </c>
      <c r="E85" s="3">
        <f t="shared" si="5"/>
        <v>0.6384803921568627</v>
      </c>
      <c r="F85" s="3">
        <f t="shared" si="1"/>
        <v>1.0145683641374135</v>
      </c>
    </row>
    <row r="86" spans="1:6" ht="13.5">
      <c r="A86" t="str">
        <f t="shared" si="2"/>
        <v>大分県</v>
      </c>
      <c r="B86" s="3">
        <f t="shared" si="5"/>
        <v>0.641859344894027</v>
      </c>
      <c r="C86" s="3">
        <f t="shared" si="5"/>
        <v>0.6478351470247743</v>
      </c>
      <c r="D86" s="3">
        <f t="shared" si="5"/>
        <v>0.6373493975903615</v>
      </c>
      <c r="E86" s="3">
        <f t="shared" si="5"/>
        <v>0.633578431372549</v>
      </c>
      <c r="F86" s="3">
        <f t="shared" si="1"/>
        <v>0.9779932970328945</v>
      </c>
    </row>
    <row r="87" spans="1:6" ht="13.5">
      <c r="A87" t="str">
        <f t="shared" si="2"/>
        <v>宮城県</v>
      </c>
      <c r="B87" s="3">
        <f t="shared" si="5"/>
        <v>0.6563102119460501</v>
      </c>
      <c r="C87" s="3">
        <f t="shared" si="5"/>
        <v>0.6302384811298912</v>
      </c>
      <c r="D87" s="3">
        <f t="shared" si="5"/>
        <v>0.6448192771084338</v>
      </c>
      <c r="E87" s="3">
        <f t="shared" si="5"/>
        <v>0.6313725490196078</v>
      </c>
      <c r="F87" s="3">
        <f t="shared" si="1"/>
        <v>1.0017994266038523</v>
      </c>
    </row>
    <row r="88" spans="1:6" ht="13.5">
      <c r="A88" t="str">
        <f t="shared" si="2"/>
        <v>山梨県</v>
      </c>
      <c r="B88" s="3">
        <f t="shared" si="5"/>
        <v>0.6934007707129094</v>
      </c>
      <c r="C88" s="3">
        <f t="shared" si="5"/>
        <v>0.6742301458670988</v>
      </c>
      <c r="D88" s="3">
        <f t="shared" si="5"/>
        <v>0.6219277108433735</v>
      </c>
      <c r="E88" s="3">
        <f t="shared" si="5"/>
        <v>0.6286764705882353</v>
      </c>
      <c r="F88" s="3">
        <f t="shared" si="1"/>
        <v>0.9324360152714932</v>
      </c>
    </row>
    <row r="89" spans="1:6" ht="13.5">
      <c r="A89" t="str">
        <f t="shared" si="2"/>
        <v>北海道</v>
      </c>
      <c r="B89" s="3">
        <f t="shared" si="5"/>
        <v>0.6632947976878613</v>
      </c>
      <c r="C89" s="3">
        <f t="shared" si="5"/>
        <v>0.6191247974068071</v>
      </c>
      <c r="D89" s="3">
        <f t="shared" si="5"/>
        <v>0.635421686746988</v>
      </c>
      <c r="E89" s="3">
        <f t="shared" si="5"/>
        <v>0.6281862745098039</v>
      </c>
      <c r="F89" s="3">
        <f t="shared" si="1"/>
        <v>1.0146359460014371</v>
      </c>
    </row>
    <row r="90" spans="1:6" ht="13.5">
      <c r="A90" t="str">
        <f t="shared" si="2"/>
        <v>和歌山県</v>
      </c>
      <c r="B90" s="3">
        <f t="shared" si="5"/>
        <v>0.6040462427745664</v>
      </c>
      <c r="C90" s="3">
        <f t="shared" si="5"/>
        <v>0.5957397545728178</v>
      </c>
      <c r="D90" s="3">
        <f t="shared" si="5"/>
        <v>0.6055421686746988</v>
      </c>
      <c r="E90" s="3">
        <f t="shared" si="5"/>
        <v>0.620343137254902</v>
      </c>
      <c r="F90" s="3">
        <f t="shared" si="1"/>
        <v>1.0412988767213065</v>
      </c>
    </row>
    <row r="91" spans="1:6" ht="13.5">
      <c r="A91" t="str">
        <f t="shared" si="2"/>
        <v>鳥取県</v>
      </c>
      <c r="B91" s="3">
        <f t="shared" si="5"/>
        <v>0.6336705202312138</v>
      </c>
      <c r="C91" s="3">
        <f t="shared" si="5"/>
        <v>0.6161148413984718</v>
      </c>
      <c r="D91" s="3">
        <f t="shared" si="5"/>
        <v>0.6197590361445783</v>
      </c>
      <c r="E91" s="3">
        <f t="shared" si="5"/>
        <v>0.6031862745098039</v>
      </c>
      <c r="F91" s="3">
        <f t="shared" si="1"/>
        <v>0.979015978807908</v>
      </c>
    </row>
    <row r="92" spans="1:6" ht="13.5">
      <c r="A92" t="str">
        <f t="shared" si="2"/>
        <v>佐賀県</v>
      </c>
      <c r="B92" s="3">
        <f t="shared" si="5"/>
        <v>0.6078998073217726</v>
      </c>
      <c r="C92" s="3">
        <f t="shared" si="5"/>
        <v>0.5927297985644825</v>
      </c>
      <c r="D92" s="3">
        <f t="shared" si="5"/>
        <v>0.5920481927710843</v>
      </c>
      <c r="E92" s="3">
        <f t="shared" si="5"/>
        <v>0.6</v>
      </c>
      <c r="F92" s="3">
        <f t="shared" si="1"/>
        <v>1.012265625</v>
      </c>
    </row>
    <row r="93" spans="1:6" ht="13.5">
      <c r="A93" t="str">
        <f t="shared" si="2"/>
        <v>宮崎県</v>
      </c>
      <c r="B93" s="3">
        <f t="shared" si="5"/>
        <v>0.5765895953757225</v>
      </c>
      <c r="C93" s="3">
        <f t="shared" si="5"/>
        <v>0.6137994906228293</v>
      </c>
      <c r="D93" s="3">
        <f t="shared" si="5"/>
        <v>0.5956626506024096</v>
      </c>
      <c r="E93" s="3">
        <f t="shared" si="5"/>
        <v>0.5992647058823529</v>
      </c>
      <c r="F93" s="3">
        <f t="shared" si="1"/>
        <v>0.9763199791421661</v>
      </c>
    </row>
    <row r="94" spans="1:6" ht="13.5">
      <c r="A94" t="str">
        <f t="shared" si="2"/>
        <v>熊本県</v>
      </c>
      <c r="B94" s="3">
        <f t="shared" si="5"/>
        <v>0.5869460500963392</v>
      </c>
      <c r="C94" s="3">
        <f t="shared" si="5"/>
        <v>0.595045149340125</v>
      </c>
      <c r="D94" s="3">
        <f t="shared" si="5"/>
        <v>0.5954216867469879</v>
      </c>
      <c r="E94" s="3">
        <f t="shared" si="5"/>
        <v>0.5990196078431372</v>
      </c>
      <c r="F94" s="3">
        <f t="shared" si="1"/>
        <v>1.0066792553597315</v>
      </c>
    </row>
    <row r="95" spans="1:6" ht="13.5">
      <c r="A95" t="str">
        <f t="shared" si="2"/>
        <v>岩手県</v>
      </c>
      <c r="B95" s="3">
        <f t="shared" si="5"/>
        <v>0.6192196531791907</v>
      </c>
      <c r="C95" s="3">
        <f t="shared" si="5"/>
        <v>0.6175040518638574</v>
      </c>
      <c r="D95" s="3">
        <f t="shared" si="5"/>
        <v>0.5932530120481928</v>
      </c>
      <c r="E95" s="3">
        <f t="shared" si="5"/>
        <v>0.5946078431372549</v>
      </c>
      <c r="F95" s="3">
        <f t="shared" si="1"/>
        <v>0.9629213627708301</v>
      </c>
    </row>
    <row r="96" spans="1:6" ht="13.5">
      <c r="A96" t="str">
        <f t="shared" si="2"/>
        <v>山形県</v>
      </c>
      <c r="B96" s="3">
        <f t="shared" si="5"/>
        <v>0.6172928709055877</v>
      </c>
      <c r="C96" s="3">
        <f t="shared" si="5"/>
        <v>0.6061588330632091</v>
      </c>
      <c r="D96" s="3">
        <f t="shared" si="5"/>
        <v>0.585301204819277</v>
      </c>
      <c r="E96" s="3">
        <f t="shared" si="5"/>
        <v>0.592156862745098</v>
      </c>
      <c r="F96" s="3">
        <f t="shared" si="1"/>
        <v>0.9769004928174478</v>
      </c>
    </row>
    <row r="97" spans="1:6" ht="13.5">
      <c r="A97" t="str">
        <f t="shared" si="2"/>
        <v>島根県</v>
      </c>
      <c r="B97" s="3">
        <f t="shared" si="5"/>
        <v>0.5912813102119461</v>
      </c>
      <c r="C97" s="3">
        <f t="shared" si="5"/>
        <v>0.5966658948830748</v>
      </c>
      <c r="D97" s="3">
        <f t="shared" si="5"/>
        <v>0.5944578313253012</v>
      </c>
      <c r="E97" s="3">
        <f t="shared" si="5"/>
        <v>0.5894607843137255</v>
      </c>
      <c r="F97" s="3">
        <f t="shared" si="1"/>
        <v>0.9879243800741097</v>
      </c>
    </row>
    <row r="98" spans="1:6" ht="13.5">
      <c r="A98" t="str">
        <f t="shared" si="2"/>
        <v>愛媛県</v>
      </c>
      <c r="B98" s="3">
        <f t="shared" si="5"/>
        <v>0.6223506743737958</v>
      </c>
      <c r="C98" s="3">
        <f t="shared" si="5"/>
        <v>0.5691132206529289</v>
      </c>
      <c r="D98" s="3">
        <f t="shared" si="5"/>
        <v>0.5807228915662651</v>
      </c>
      <c r="E98" s="3">
        <f t="shared" si="5"/>
        <v>0.5686274509803921</v>
      </c>
      <c r="F98" s="3">
        <f t="shared" si="1"/>
        <v>0.9991464445827151</v>
      </c>
    </row>
    <row r="99" spans="1:6" ht="13.5">
      <c r="A99" t="str">
        <f t="shared" si="2"/>
        <v>秋田県</v>
      </c>
      <c r="B99" s="3">
        <f t="shared" si="5"/>
        <v>0.5710500963391136</v>
      </c>
      <c r="C99" s="3">
        <f t="shared" si="5"/>
        <v>0.5623987034035657</v>
      </c>
      <c r="D99" s="3">
        <f t="shared" si="5"/>
        <v>0.5766265060240964</v>
      </c>
      <c r="E99" s="3">
        <f t="shared" si="5"/>
        <v>0.5686274509803921</v>
      </c>
      <c r="F99" s="3">
        <f t="shared" si="1"/>
        <v>1.0110753235011583</v>
      </c>
    </row>
    <row r="100" spans="1:6" ht="13.5">
      <c r="A100" t="str">
        <f t="shared" si="2"/>
        <v>高知県</v>
      </c>
      <c r="B100" s="3">
        <f t="shared" si="5"/>
        <v>0.5869460500963392</v>
      </c>
      <c r="C100" s="3">
        <f t="shared" si="5"/>
        <v>0.5566103264644594</v>
      </c>
      <c r="D100" s="3">
        <f t="shared" si="5"/>
        <v>0.5614457831325301</v>
      </c>
      <c r="E100" s="3">
        <f t="shared" si="5"/>
        <v>0.5553921568627451</v>
      </c>
      <c r="F100" s="3">
        <f t="shared" si="1"/>
        <v>0.9978114498711298</v>
      </c>
    </row>
    <row r="101" spans="1:6" ht="13.5">
      <c r="A101" t="str">
        <f t="shared" si="2"/>
        <v>長崎県</v>
      </c>
      <c r="B101" s="3">
        <f t="shared" si="5"/>
        <v>0.5563583815028902</v>
      </c>
      <c r="C101" s="3">
        <f t="shared" si="5"/>
        <v>0.5390136605695763</v>
      </c>
      <c r="D101" s="3">
        <f t="shared" si="5"/>
        <v>0.5493975903614458</v>
      </c>
      <c r="E101" s="3">
        <f t="shared" si="5"/>
        <v>0.5529411764705883</v>
      </c>
      <c r="F101" s="3">
        <f t="shared" si="1"/>
        <v>1.025838892257934</v>
      </c>
    </row>
    <row r="102" spans="1:6" ht="13.5">
      <c r="A102" t="str">
        <f t="shared" si="2"/>
        <v>鹿児島県</v>
      </c>
      <c r="B102" s="3">
        <f t="shared" si="5"/>
        <v>0.5375722543352601</v>
      </c>
      <c r="C102" s="3">
        <f t="shared" si="5"/>
        <v>0.5417920815003473</v>
      </c>
      <c r="D102" s="3">
        <f t="shared" si="5"/>
        <v>0.5501204819277108</v>
      </c>
      <c r="E102" s="3">
        <f t="shared" si="5"/>
        <v>0.5504901960784314</v>
      </c>
      <c r="F102" s="3">
        <f t="shared" si="1"/>
        <v>1.0160543405396347</v>
      </c>
    </row>
    <row r="103" spans="1:6" ht="13.5">
      <c r="A103" t="str">
        <f t="shared" si="2"/>
        <v>青森県</v>
      </c>
      <c r="B103" s="3">
        <f t="shared" si="5"/>
        <v>0.588150289017341</v>
      </c>
      <c r="C103" s="3">
        <f t="shared" si="5"/>
        <v>0.5559157212317666</v>
      </c>
      <c r="D103" s="3">
        <f t="shared" si="5"/>
        <v>0.5556626506024096</v>
      </c>
      <c r="E103" s="3">
        <f t="shared" si="5"/>
        <v>0.5424019607843137</v>
      </c>
      <c r="F103" s="3">
        <f t="shared" si="1"/>
        <v>0.9756909906819871</v>
      </c>
    </row>
    <row r="104" spans="1:6" ht="13.5">
      <c r="A104" t="str">
        <f t="shared" si="2"/>
        <v>沖縄県</v>
      </c>
      <c r="B104" s="3">
        <f t="shared" si="5"/>
        <v>0.49060693641618497</v>
      </c>
      <c r="C104" s="3">
        <f t="shared" si="5"/>
        <v>0.4880759435054411</v>
      </c>
      <c r="D104" s="3">
        <f t="shared" si="5"/>
        <v>0.4980722891566265</v>
      </c>
      <c r="E104" s="3">
        <f t="shared" si="5"/>
        <v>0.49779411764705883</v>
      </c>
      <c r="F104" s="3">
        <f t="shared" si="1"/>
        <v>1.0199111926554303</v>
      </c>
    </row>
    <row r="105" spans="1:6" ht="13.5">
      <c r="A105" t="s">
        <v>64</v>
      </c>
      <c r="B105" s="3">
        <f>AVERAGE(B59:B68)</f>
        <v>0.7880298651252409</v>
      </c>
      <c r="C105" s="3">
        <f>AVERAGE(C59:C68)</f>
        <v>0.7471405417920816</v>
      </c>
      <c r="D105" s="3">
        <f>AVERAGE(D59:D68)</f>
        <v>0.743975903614458</v>
      </c>
      <c r="E105" s="3">
        <f>AVERAGE(E59:E68)</f>
        <v>0.7564215686274509</v>
      </c>
      <c r="F105" s="3">
        <f t="shared" si="1"/>
        <v>1.012422062940271</v>
      </c>
    </row>
    <row r="106" spans="1:6" ht="13.5">
      <c r="A106" t="s">
        <v>65</v>
      </c>
      <c r="B106" s="3">
        <f>AVERAGE(B95:B104)</f>
        <v>0.5780828516377651</v>
      </c>
      <c r="C106" s="3">
        <f>AVERAGE(C95:C104)</f>
        <v>0.5633248437138226</v>
      </c>
      <c r="D106" s="3">
        <f>AVERAGE(D95:D104)</f>
        <v>0.5645060240963856</v>
      </c>
      <c r="E106" s="3">
        <f>AVERAGE(E95:E104)</f>
        <v>0.56125</v>
      </c>
      <c r="F106" s="3">
        <f t="shared" si="1"/>
        <v>0.996316789971229</v>
      </c>
    </row>
    <row r="109" spans="1:6" ht="13.5">
      <c r="A109" s="3"/>
      <c r="B109" s="3" t="s">
        <v>60</v>
      </c>
      <c r="C109" s="3" t="s">
        <v>61</v>
      </c>
      <c r="D109" s="3" t="s">
        <v>62</v>
      </c>
      <c r="E109" s="3" t="s">
        <v>63</v>
      </c>
      <c r="F109" s="7" t="s">
        <v>66</v>
      </c>
    </row>
    <row r="110" spans="1:6" ht="13.5">
      <c r="A110" s="3" t="s">
        <v>47</v>
      </c>
      <c r="B110" s="3">
        <v>0.6779865125240848</v>
      </c>
      <c r="C110" s="3">
        <v>0.6524658485760593</v>
      </c>
      <c r="D110" s="3">
        <v>0.6624096385542169</v>
      </c>
      <c r="E110" s="3">
        <v>0.6889705882352941</v>
      </c>
      <c r="F110" s="3">
        <f>E110/C110</f>
        <v>1.0559488894919218</v>
      </c>
    </row>
    <row r="111" spans="1:6" ht="13.5">
      <c r="A111" s="3" t="s">
        <v>35</v>
      </c>
      <c r="B111" s="3">
        <v>0.8511560693641619</v>
      </c>
      <c r="C111" s="3">
        <v>0.7962491317434591</v>
      </c>
      <c r="D111" s="3">
        <v>0.8204819277108434</v>
      </c>
      <c r="E111" s="3">
        <v>0.8384803921568628</v>
      </c>
      <c r="F111" s="3">
        <f>E111/C111</f>
        <v>1.0530377475212243</v>
      </c>
    </row>
    <row r="112" spans="1:6" ht="13.5">
      <c r="A112" s="3" t="s">
        <v>48</v>
      </c>
      <c r="B112" s="3">
        <v>0.6546242774566474</v>
      </c>
      <c r="C112" s="3">
        <v>0.6288492706645057</v>
      </c>
      <c r="D112" s="3">
        <v>0.6489156626506024</v>
      </c>
      <c r="E112" s="3">
        <v>0.6617647058823529</v>
      </c>
      <c r="F112" s="3">
        <f>E112/C112</f>
        <v>1.052342328684051</v>
      </c>
    </row>
    <row r="113" spans="1:6" ht="13.5">
      <c r="A113" s="3" t="s">
        <v>45</v>
      </c>
      <c r="B113" s="3">
        <v>0.7008670520231214</v>
      </c>
      <c r="C113" s="3">
        <v>0.6351007177587404</v>
      </c>
      <c r="D113" s="3">
        <v>0.6701204819277109</v>
      </c>
      <c r="E113" s="3">
        <v>0.6669117647058823</v>
      </c>
      <c r="F113" s="3">
        <f>E113/C113</f>
        <v>1.0500881924041945</v>
      </c>
    </row>
    <row r="114" spans="1:6" ht="13.5">
      <c r="A114" s="3" t="s">
        <v>42</v>
      </c>
      <c r="B114" s="3">
        <v>0.6040462427745664</v>
      </c>
      <c r="C114" s="3">
        <v>0.5957397545728178</v>
      </c>
      <c r="D114" s="3">
        <v>0.6055421686746988</v>
      </c>
      <c r="E114" s="3">
        <v>0.620343137254902</v>
      </c>
      <c r="F114" s="3">
        <f>E114/C114</f>
        <v>1.0412988767213065</v>
      </c>
    </row>
    <row r="115" spans="1:6" ht="13.5">
      <c r="A115" s="3" t="s">
        <v>49</v>
      </c>
      <c r="B115" s="3">
        <v>0.6717244701348748</v>
      </c>
      <c r="C115" s="3">
        <v>0.6404260245427182</v>
      </c>
      <c r="D115" s="3">
        <v>0.6597590361445783</v>
      </c>
      <c r="E115" s="3">
        <v>0.6639705882352941</v>
      </c>
      <c r="F115" s="3">
        <f>E115/C115</f>
        <v>1.0367639083833098</v>
      </c>
    </row>
    <row r="116" spans="1:6" ht="13.5">
      <c r="A116" s="3" t="s">
        <v>29</v>
      </c>
      <c r="B116" s="3">
        <v>0.6970134874759152</v>
      </c>
      <c r="C116" s="3">
        <v>0.6818708034267191</v>
      </c>
      <c r="D116" s="3">
        <v>0.6918072289156626</v>
      </c>
      <c r="E116" s="3">
        <v>0.7017156862745098</v>
      </c>
      <c r="F116" s="3">
        <f>E116/C116</f>
        <v>1.0291035820100536</v>
      </c>
    </row>
    <row r="117" spans="1:6" ht="13.5">
      <c r="A117" s="3" t="s">
        <v>20</v>
      </c>
      <c r="B117" s="3">
        <v>0.7475915221579962</v>
      </c>
      <c r="C117" s="3">
        <v>0.6913637416068534</v>
      </c>
      <c r="D117" s="3">
        <v>0.6992771084337349</v>
      </c>
      <c r="E117" s="3">
        <v>0.7112745098039216</v>
      </c>
      <c r="F117" s="3">
        <f>E117/C117</f>
        <v>1.028799265855036</v>
      </c>
    </row>
    <row r="118" spans="1:6" ht="13.5">
      <c r="A118" s="3" t="s">
        <v>30</v>
      </c>
      <c r="B118" s="3">
        <v>0.6979768786127167</v>
      </c>
      <c r="C118" s="3">
        <v>0.6906691363741607</v>
      </c>
      <c r="D118" s="3">
        <v>0.7009638554216867</v>
      </c>
      <c r="E118" s="3">
        <v>0.7093137254901961</v>
      </c>
      <c r="F118" s="3">
        <f>E118/C118</f>
        <v>1.0269949649320003</v>
      </c>
    </row>
    <row r="119" spans="1:6" ht="13.5">
      <c r="A119" s="3" t="s">
        <v>34</v>
      </c>
      <c r="B119" s="3">
        <v>0.7842003853564548</v>
      </c>
      <c r="C119" s="3">
        <v>0.769391062746006</v>
      </c>
      <c r="D119" s="3">
        <v>0.7636144578313253</v>
      </c>
      <c r="E119" s="3">
        <v>0.7894607843137255</v>
      </c>
      <c r="F119" s="3">
        <f>E119/C119</f>
        <v>1.0260852023626181</v>
      </c>
    </row>
    <row r="120" spans="1:6" ht="13.5">
      <c r="A120" s="3" t="s">
        <v>54</v>
      </c>
      <c r="B120" s="3">
        <v>0.5563583815028902</v>
      </c>
      <c r="C120" s="3">
        <v>0.5390136605695763</v>
      </c>
      <c r="D120" s="3">
        <v>0.5493975903614458</v>
      </c>
      <c r="E120" s="3">
        <v>0.5529411764705883</v>
      </c>
      <c r="F120" s="3">
        <f>E120/C120</f>
        <v>1.025838892257934</v>
      </c>
    </row>
    <row r="121" spans="1:6" ht="13.5">
      <c r="A121" s="3" t="s">
        <v>59</v>
      </c>
      <c r="B121" s="3">
        <v>0.49060693641618497</v>
      </c>
      <c r="C121" s="3">
        <v>0.4880759435054411</v>
      </c>
      <c r="D121" s="3">
        <v>0.4980722891566265</v>
      </c>
      <c r="E121" s="3">
        <v>0.49779411764705883</v>
      </c>
      <c r="F121" s="3">
        <f>E121/C121</f>
        <v>1.0199111926554303</v>
      </c>
    </row>
    <row r="122" spans="1:6" ht="13.5">
      <c r="A122" s="3" t="s">
        <v>58</v>
      </c>
      <c r="B122" s="3">
        <v>0.5375722543352601</v>
      </c>
      <c r="C122" s="3">
        <v>0.5417920815003473</v>
      </c>
      <c r="D122" s="3">
        <v>0.5501204819277108</v>
      </c>
      <c r="E122" s="3">
        <v>0.5504901960784314</v>
      </c>
      <c r="F122" s="3">
        <f>E122/C122</f>
        <v>1.0160543405396347</v>
      </c>
    </row>
    <row r="123" spans="1:6" ht="13.5">
      <c r="A123" s="3" t="s">
        <v>28</v>
      </c>
      <c r="B123" s="3">
        <v>0.7873314065510597</v>
      </c>
      <c r="C123" s="3">
        <v>0.7138226441305858</v>
      </c>
      <c r="D123" s="3">
        <v>0.7142168674698796</v>
      </c>
      <c r="E123" s="3">
        <v>0.725</v>
      </c>
      <c r="F123" s="3">
        <f>E123/C123</f>
        <v>1.0156584495621148</v>
      </c>
    </row>
    <row r="124" spans="1:6" ht="13.5">
      <c r="A124" s="3" t="s">
        <v>13</v>
      </c>
      <c r="B124" s="3">
        <v>0.6632947976878613</v>
      </c>
      <c r="C124" s="3">
        <v>0.6191247974068071</v>
      </c>
      <c r="D124" s="3">
        <v>0.635421686746988</v>
      </c>
      <c r="E124" s="3">
        <v>0.6281862745098039</v>
      </c>
      <c r="F124" s="3">
        <f>E124/C124</f>
        <v>1.0146359460014371</v>
      </c>
    </row>
    <row r="125" spans="1:6" ht="13.5">
      <c r="A125" s="3" t="s">
        <v>52</v>
      </c>
      <c r="B125" s="3">
        <v>0.649325626204239</v>
      </c>
      <c r="C125" s="3">
        <v>0.6293123408196342</v>
      </c>
      <c r="D125" s="3">
        <v>0.6385542168674698</v>
      </c>
      <c r="E125" s="3">
        <v>0.6384803921568627</v>
      </c>
      <c r="F125" s="3">
        <f>E125/C125</f>
        <v>1.0145683641374135</v>
      </c>
    </row>
    <row r="126" spans="1:6" ht="13.5">
      <c r="A126" s="3" t="s">
        <v>27</v>
      </c>
      <c r="B126" s="3">
        <v>0.6818400770712909</v>
      </c>
      <c r="C126" s="3">
        <v>0.6561704098170873</v>
      </c>
      <c r="D126" s="3">
        <v>0.6648192771084337</v>
      </c>
      <c r="E126" s="3">
        <v>0.6649509803921568</v>
      </c>
      <c r="F126" s="3">
        <f>E126/C126</f>
        <v>1.0133815399836716</v>
      </c>
    </row>
    <row r="127" spans="1:6" ht="13.5">
      <c r="A127" s="3" t="s">
        <v>36</v>
      </c>
      <c r="B127" s="3">
        <v>0.7302504816955684</v>
      </c>
      <c r="C127" s="3">
        <v>0.7159064598286641</v>
      </c>
      <c r="D127" s="3">
        <v>0.7146987951807229</v>
      </c>
      <c r="E127" s="3">
        <v>0.7252450980392157</v>
      </c>
      <c r="F127" s="3">
        <f>E127/C127</f>
        <v>1.013044494964868</v>
      </c>
    </row>
    <row r="128" spans="1:6" ht="13.5">
      <c r="A128" s="3" t="s">
        <v>53</v>
      </c>
      <c r="B128" s="3">
        <v>0.6078998073217726</v>
      </c>
      <c r="C128" s="3">
        <v>0.5927297985644825</v>
      </c>
      <c r="D128" s="3">
        <v>0.5920481927710843</v>
      </c>
      <c r="E128" s="3">
        <v>0.6</v>
      </c>
      <c r="F128" s="3">
        <f>E128/C128</f>
        <v>1.012265625</v>
      </c>
    </row>
    <row r="129" spans="1:6" ht="13.5">
      <c r="A129" s="3" t="s">
        <v>37</v>
      </c>
      <c r="B129" s="3">
        <v>0.7928709055876686</v>
      </c>
      <c r="C129" s="3">
        <v>0.7724010187543413</v>
      </c>
      <c r="D129" s="3">
        <v>0.7580722891566265</v>
      </c>
      <c r="E129" s="3">
        <v>0.7813725490196078</v>
      </c>
      <c r="F129" s="3">
        <f>E129/C129</f>
        <v>1.0116151196689707</v>
      </c>
    </row>
    <row r="130" spans="1:6" ht="13.5">
      <c r="A130" s="3" t="s">
        <v>17</v>
      </c>
      <c r="B130" s="3">
        <v>0.5710500963391136</v>
      </c>
      <c r="C130" s="3">
        <v>0.5623987034035657</v>
      </c>
      <c r="D130" s="3">
        <v>0.5766265060240964</v>
      </c>
      <c r="E130" s="3">
        <v>0.5686274509803921</v>
      </c>
      <c r="F130" s="3">
        <f>E130/C130</f>
        <v>1.0110753235011583</v>
      </c>
    </row>
    <row r="131" spans="1:6" ht="13.5">
      <c r="A131" s="3" t="s">
        <v>39</v>
      </c>
      <c r="B131" s="3">
        <v>0.8217726396917149</v>
      </c>
      <c r="C131" s="3">
        <v>0.7362815466543181</v>
      </c>
      <c r="D131" s="3">
        <v>0.7346987951807229</v>
      </c>
      <c r="E131" s="3">
        <v>0.7426470588235294</v>
      </c>
      <c r="F131" s="3">
        <f>E131/C131</f>
        <v>1.0086454864964856</v>
      </c>
    </row>
    <row r="132" spans="1:6" ht="13.5">
      <c r="A132" s="3" t="s">
        <v>22</v>
      </c>
      <c r="B132" s="3">
        <v>0.7391618497109826</v>
      </c>
      <c r="C132" s="3">
        <v>0.707571197036351</v>
      </c>
      <c r="D132" s="3">
        <v>0.7093975903614458</v>
      </c>
      <c r="E132" s="3">
        <v>0.7129901960784314</v>
      </c>
      <c r="F132" s="3">
        <f>E132/C132</f>
        <v>1.0076585919053487</v>
      </c>
    </row>
    <row r="133" spans="1:6" ht="13.5">
      <c r="A133" s="3" t="s">
        <v>55</v>
      </c>
      <c r="B133" s="3">
        <v>0.5869460500963392</v>
      </c>
      <c r="C133" s="3">
        <v>0.595045149340125</v>
      </c>
      <c r="D133" s="3">
        <v>0.5954216867469879</v>
      </c>
      <c r="E133" s="3">
        <v>0.5990196078431372</v>
      </c>
      <c r="F133" s="3">
        <f>E133/C133</f>
        <v>1.0066792553597315</v>
      </c>
    </row>
    <row r="134" spans="1:6" ht="13.5">
      <c r="A134" s="3" t="s">
        <v>16</v>
      </c>
      <c r="B134" s="3">
        <v>0.6563102119460501</v>
      </c>
      <c r="C134" s="3">
        <v>0.6302384811298912</v>
      </c>
      <c r="D134" s="3">
        <v>0.6448192771084338</v>
      </c>
      <c r="E134" s="3">
        <v>0.6313725490196078</v>
      </c>
      <c r="F134" s="3">
        <f>E134/C134</f>
        <v>1.0017994266038523</v>
      </c>
    </row>
    <row r="135" spans="1:6" ht="13.5">
      <c r="A135" s="3" t="s">
        <v>33</v>
      </c>
      <c r="B135" s="3">
        <v>0.7073699421965318</v>
      </c>
      <c r="C135" s="3">
        <v>0.682565408659412</v>
      </c>
      <c r="D135" s="3">
        <v>0.6833734939759036</v>
      </c>
      <c r="E135" s="3">
        <v>0.683578431372549</v>
      </c>
      <c r="F135" s="3">
        <f>E135/C135</f>
        <v>1.0014841401282357</v>
      </c>
    </row>
    <row r="136" spans="1:6" ht="13.5">
      <c r="A136" s="3" t="s">
        <v>46</v>
      </c>
      <c r="B136" s="3">
        <v>0.7225433526011561</v>
      </c>
      <c r="C136" s="3">
        <v>0.6869645751331327</v>
      </c>
      <c r="D136" s="3">
        <v>0.688433734939759</v>
      </c>
      <c r="E136" s="3">
        <v>0.6872549019607843</v>
      </c>
      <c r="F136" s="3">
        <f>E136/C136</f>
        <v>1.000422622705975</v>
      </c>
    </row>
    <row r="137" spans="1:6" ht="13.5">
      <c r="A137" s="3" t="s">
        <v>21</v>
      </c>
      <c r="B137" s="3">
        <v>0.7723988439306358</v>
      </c>
      <c r="C137" s="3">
        <v>0.7457744848344524</v>
      </c>
      <c r="D137" s="3">
        <v>0.7332530120481928</v>
      </c>
      <c r="E137" s="3">
        <v>0.746078431372549</v>
      </c>
      <c r="F137" s="3">
        <f>E137/C137</f>
        <v>1.000407558242173</v>
      </c>
    </row>
    <row r="138" spans="1:6" ht="13.5">
      <c r="A138" s="3" t="s">
        <v>25</v>
      </c>
      <c r="B138" s="3">
        <v>1</v>
      </c>
      <c r="C138" s="3">
        <v>1</v>
      </c>
      <c r="D138" s="3">
        <v>1</v>
      </c>
      <c r="E138" s="3">
        <v>1</v>
      </c>
      <c r="F138" s="3">
        <f>E138/C138</f>
        <v>1</v>
      </c>
    </row>
    <row r="139" spans="1:6" ht="13.5">
      <c r="A139" s="3" t="s">
        <v>26</v>
      </c>
      <c r="B139" s="3">
        <v>0.8070809248554913</v>
      </c>
      <c r="C139" s="3">
        <v>0.750868256540866</v>
      </c>
      <c r="D139" s="3">
        <v>0.743855421686747</v>
      </c>
      <c r="E139" s="3">
        <v>0.7504901960784314</v>
      </c>
      <c r="F139" s="3">
        <f>E139/C139</f>
        <v>0.9994965022703499</v>
      </c>
    </row>
    <row r="140" spans="1:6" ht="13.5">
      <c r="A140" s="3" t="s">
        <v>41</v>
      </c>
      <c r="B140" s="3">
        <v>0.6914739884393064</v>
      </c>
      <c r="C140" s="3">
        <v>0.6594119009029868</v>
      </c>
      <c r="D140" s="3">
        <v>0.6578313253012048</v>
      </c>
      <c r="E140" s="3">
        <v>0.6590686274509804</v>
      </c>
      <c r="F140" s="3">
        <f>E140/C140</f>
        <v>0.9994794248457809</v>
      </c>
    </row>
    <row r="141" spans="1:6" ht="13.5">
      <c r="A141" s="3" t="s">
        <v>50</v>
      </c>
      <c r="B141" s="3">
        <v>0.6223506743737958</v>
      </c>
      <c r="C141" s="3">
        <v>0.5691132206529289</v>
      </c>
      <c r="D141" s="3">
        <v>0.5807228915662651</v>
      </c>
      <c r="E141" s="3">
        <v>0.5686274509803921</v>
      </c>
      <c r="F141" s="3">
        <f>E141/C141</f>
        <v>0.9991464445827151</v>
      </c>
    </row>
    <row r="142" spans="1:6" ht="13.5">
      <c r="A142" s="3" t="s">
        <v>51</v>
      </c>
      <c r="B142" s="3">
        <v>0.5869460500963392</v>
      </c>
      <c r="C142" s="3">
        <v>0.5566103264644594</v>
      </c>
      <c r="D142" s="3">
        <v>0.5614457831325301</v>
      </c>
      <c r="E142" s="3">
        <v>0.5553921568627451</v>
      </c>
      <c r="F142" s="3">
        <f>E142/C142</f>
        <v>0.9978114498711298</v>
      </c>
    </row>
    <row r="143" spans="1:6" ht="13.5">
      <c r="A143" s="3" t="s">
        <v>19</v>
      </c>
      <c r="B143" s="3">
        <v>0.6575144508670521</v>
      </c>
      <c r="C143" s="3">
        <v>0.6617272516786293</v>
      </c>
      <c r="D143" s="3">
        <v>0.6546987951807229</v>
      </c>
      <c r="E143" s="3">
        <v>0.653921568627451</v>
      </c>
      <c r="F143" s="3">
        <f>E143/C143</f>
        <v>0.9882040779922886</v>
      </c>
    </row>
    <row r="144" spans="1:6" ht="13.5">
      <c r="A144" s="3" t="s">
        <v>44</v>
      </c>
      <c r="B144" s="3">
        <v>0.5912813102119461</v>
      </c>
      <c r="C144" s="3">
        <v>0.5966658948830748</v>
      </c>
      <c r="D144" s="3">
        <v>0.5944578313253012</v>
      </c>
      <c r="E144" s="3">
        <v>0.5894607843137255</v>
      </c>
      <c r="F144" s="3">
        <f>E144/C144</f>
        <v>0.9879243800741097</v>
      </c>
    </row>
    <row r="145" spans="1:6" ht="13.5">
      <c r="A145" s="3" t="s">
        <v>38</v>
      </c>
      <c r="B145" s="3">
        <v>0.7314547206165704</v>
      </c>
      <c r="C145" s="3">
        <v>0.6957629080805742</v>
      </c>
      <c r="D145" s="3">
        <v>0.6766265060240964</v>
      </c>
      <c r="E145" s="3">
        <v>0.6860294117647059</v>
      </c>
      <c r="F145" s="3">
        <f>E145/C145</f>
        <v>0.986010325927376</v>
      </c>
    </row>
    <row r="146" spans="1:6" ht="13.5">
      <c r="A146" s="3" t="s">
        <v>24</v>
      </c>
      <c r="B146" s="3">
        <v>0.7940751445086706</v>
      </c>
      <c r="C146" s="3">
        <v>0.7631396156517712</v>
      </c>
      <c r="D146" s="3">
        <v>0.7474698795180723</v>
      </c>
      <c r="E146" s="3">
        <v>0.7524509803921569</v>
      </c>
      <c r="F146" s="3">
        <f>E146/C146</f>
        <v>0.9859938666000381</v>
      </c>
    </row>
    <row r="147" spans="1:6" ht="13.5">
      <c r="A147" s="3" t="s">
        <v>40</v>
      </c>
      <c r="B147" s="3">
        <v>0.7276011560693642</v>
      </c>
      <c r="C147" s="3">
        <v>0.6621903218337578</v>
      </c>
      <c r="D147" s="3">
        <v>0.6349397590361445</v>
      </c>
      <c r="E147" s="3">
        <v>0.6487745098039216</v>
      </c>
      <c r="F147" s="3">
        <f>E147/C147</f>
        <v>0.9797402474976005</v>
      </c>
    </row>
    <row r="148" spans="1:6" ht="13.5">
      <c r="A148" s="3" t="s">
        <v>43</v>
      </c>
      <c r="B148" s="3">
        <v>0.6336705202312138</v>
      </c>
      <c r="C148" s="3">
        <v>0.6161148413984718</v>
      </c>
      <c r="D148" s="3">
        <v>0.6197590361445783</v>
      </c>
      <c r="E148" s="3">
        <v>0.6031862745098039</v>
      </c>
      <c r="F148" s="3">
        <f>E148/C148</f>
        <v>0.979015978807908</v>
      </c>
    </row>
    <row r="149" spans="1:6" ht="13.5">
      <c r="A149" s="3" t="s">
        <v>56</v>
      </c>
      <c r="B149" s="3">
        <v>0.641859344894027</v>
      </c>
      <c r="C149" s="3">
        <v>0.6478351470247743</v>
      </c>
      <c r="D149" s="3">
        <v>0.6373493975903615</v>
      </c>
      <c r="E149" s="3">
        <v>0.633578431372549</v>
      </c>
      <c r="F149" s="3">
        <f>E149/C149</f>
        <v>0.9779932970328945</v>
      </c>
    </row>
    <row r="150" spans="1:6" ht="13.5">
      <c r="A150" s="3" t="s">
        <v>18</v>
      </c>
      <c r="B150" s="3">
        <v>0.6172928709055877</v>
      </c>
      <c r="C150" s="3">
        <v>0.6061588330632091</v>
      </c>
      <c r="D150" s="3">
        <v>0.585301204819277</v>
      </c>
      <c r="E150" s="3">
        <v>0.592156862745098</v>
      </c>
      <c r="F150" s="3">
        <f>E150/C150</f>
        <v>0.9769004928174478</v>
      </c>
    </row>
    <row r="151" spans="1:6" ht="13.5">
      <c r="A151" s="3" t="s">
        <v>57</v>
      </c>
      <c r="B151" s="3">
        <v>0.5765895953757225</v>
      </c>
      <c r="C151" s="3">
        <v>0.6137994906228293</v>
      </c>
      <c r="D151" s="3">
        <v>0.5956626506024096</v>
      </c>
      <c r="E151" s="3">
        <v>0.5992647058823529</v>
      </c>
      <c r="F151" s="3">
        <f>E151/C151</f>
        <v>0.9763199791421661</v>
      </c>
    </row>
    <row r="152" spans="1:6" ht="13.5">
      <c r="A152" s="3" t="s">
        <v>14</v>
      </c>
      <c r="B152" s="3">
        <v>0.588150289017341</v>
      </c>
      <c r="C152" s="3">
        <v>0.5559157212317666</v>
      </c>
      <c r="D152" s="3">
        <v>0.5556626506024096</v>
      </c>
      <c r="E152" s="3">
        <v>0.5424019607843137</v>
      </c>
      <c r="F152" s="3">
        <f>E152/C152</f>
        <v>0.9756909906819871</v>
      </c>
    </row>
    <row r="153" spans="1:6" ht="13.5">
      <c r="A153" s="3" t="s">
        <v>15</v>
      </c>
      <c r="B153" s="3">
        <v>0.6192196531791907</v>
      </c>
      <c r="C153" s="3">
        <v>0.6175040518638574</v>
      </c>
      <c r="D153" s="3">
        <v>0.5932530120481928</v>
      </c>
      <c r="E153" s="3">
        <v>0.5946078431372549</v>
      </c>
      <c r="F153" s="3">
        <f>E153/C153</f>
        <v>0.9629213627708301</v>
      </c>
    </row>
    <row r="154" spans="1:6" ht="13.5">
      <c r="A154" s="3" t="s">
        <v>23</v>
      </c>
      <c r="B154" s="3">
        <v>0.8049132947976878</v>
      </c>
      <c r="C154" s="3">
        <v>0.6834915489696689</v>
      </c>
      <c r="D154" s="3">
        <v>0.6696385542168675</v>
      </c>
      <c r="E154" s="3">
        <v>0.6517156862745098</v>
      </c>
      <c r="F154" s="3">
        <f>E154/C154</f>
        <v>0.9535095017004092</v>
      </c>
    </row>
    <row r="155" spans="1:6" ht="13.5">
      <c r="A155" s="3" t="s">
        <v>32</v>
      </c>
      <c r="B155" s="3">
        <v>0.697495183044316</v>
      </c>
      <c r="C155" s="3">
        <v>0.7015512850196804</v>
      </c>
      <c r="D155" s="3">
        <v>0.6763855421686747</v>
      </c>
      <c r="E155" s="3">
        <v>0.6661764705882353</v>
      </c>
      <c r="F155" s="3">
        <f>E155/C155</f>
        <v>0.9495762958648806</v>
      </c>
    </row>
    <row r="156" spans="1:6" ht="13.5">
      <c r="A156" s="3" t="s">
        <v>31</v>
      </c>
      <c r="B156" s="3">
        <v>0.6934007707129094</v>
      </c>
      <c r="C156" s="3">
        <v>0.6742301458670988</v>
      </c>
      <c r="D156" s="3">
        <v>0.6219277108433735</v>
      </c>
      <c r="E156" s="3">
        <v>0.6286764705882353</v>
      </c>
      <c r="F156" s="3">
        <f>E156/C156</f>
        <v>0.9324360152714932</v>
      </c>
    </row>
    <row r="157" spans="1:6" ht="13.5">
      <c r="A157" s="3" t="s">
        <v>64</v>
      </c>
      <c r="B157" s="3">
        <v>0.7880298651252409</v>
      </c>
      <c r="C157" s="3">
        <v>0.7471405417920816</v>
      </c>
      <c r="D157" s="3">
        <v>0.743975903614458</v>
      </c>
      <c r="E157" s="3">
        <v>0.7564215686274509</v>
      </c>
      <c r="F157" s="3">
        <f>E157/C157</f>
        <v>1.012422062940271</v>
      </c>
    </row>
    <row r="158" spans="1:6" ht="13.5">
      <c r="A158" s="3" t="s">
        <v>65</v>
      </c>
      <c r="B158" s="3">
        <v>0.5780828516377651</v>
      </c>
      <c r="C158" s="3">
        <v>0.5633248437138226</v>
      </c>
      <c r="D158" s="3">
        <v>0.5645060240963856</v>
      </c>
      <c r="E158" s="3">
        <v>0.56125</v>
      </c>
      <c r="F158" s="3">
        <f>E158/C158</f>
        <v>0.996316789971229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ナムコ知好楽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ナムコ知好楽</dc:creator>
  <cp:keywords/>
  <dc:description/>
  <cp:lastModifiedBy>ナムコ知好楽</cp:lastModifiedBy>
  <dcterms:created xsi:type="dcterms:W3CDTF">2007-08-06T15:13:48Z</dcterms:created>
  <dcterms:modified xsi:type="dcterms:W3CDTF">2007-08-06T16:11:17Z</dcterms:modified>
  <cp:category/>
  <cp:version/>
  <cp:contentType/>
  <cp:contentStatus/>
</cp:coreProperties>
</file>