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activeTab="0"/>
  </bookViews>
  <sheets>
    <sheet name="Chart1" sheetId="1" r:id="rId1"/>
    <sheet name="Chart2" sheetId="2" r:id="rId2"/>
    <sheet name="PCA Keiki_Jini_ChinaTrade_Kense" sheetId="3" r:id="rId3"/>
  </sheets>
  <definedNames/>
  <calcPr fullCalcOnLoad="1"/>
</workbook>
</file>

<file path=xl/sharedStrings.xml><?xml version="1.0" encoding="utf-8"?>
<sst xmlns="http://schemas.openxmlformats.org/spreadsheetml/2006/main" count="244" uniqueCount="115">
  <si>
    <t>主成分分析(Principal Component Analysis)</t>
  </si>
  <si>
    <t>変量</t>
  </si>
  <si>
    <t>平均</t>
  </si>
  <si>
    <t>分散</t>
  </si>
  <si>
    <t>標準偏差</t>
  </si>
  <si>
    <t>最小値</t>
  </si>
  <si>
    <t>最大値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</si>
  <si>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</si>
  <si>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</si>
  <si>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</si>
  <si>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</si>
  <si>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</si>
  <si>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</si>
  <si>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</si>
  <si>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</si>
  <si>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</si>
  <si>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</si>
  <si>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</si>
  <si>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</si>
  <si>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</si>
  <si>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</si>
  <si>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相関行列・分散共分散行列(Correlation and Covariance Matrix)</t>
  </si>
  <si>
    <t>相関行列による主成分分析</t>
  </si>
  <si>
    <t>(Eigenvalues and Eigenvectors of Correlation Matrix)</t>
  </si>
  <si>
    <t>第1</t>
  </si>
  <si>
    <t>第2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</si>
  <si>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</si>
  <si>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</si>
  <si>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</si>
  <si>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</si>
  <si>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</si>
  <si>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</si>
  <si>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</si>
  <si>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</si>
  <si>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</si>
  <si>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</si>
  <si>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</si>
  <si>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</si>
  <si>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主成分</t>
  </si>
  <si>
    <t>固有ベクトル(X1)</t>
  </si>
  <si>
    <t>固有ベクトル(X2)</t>
  </si>
  <si>
    <t>固有ベクトル(X3)</t>
  </si>
  <si>
    <t>固有ベクトル(X4)</t>
  </si>
  <si>
    <t>固有ベクトル(X5)</t>
  </si>
  <si>
    <t>固有ベクトル(X6)</t>
  </si>
  <si>
    <t>固有ベクトル(X7)</t>
  </si>
  <si>
    <t>固有ベクトル(X8)</t>
  </si>
  <si>
    <t>固有ベクトル(X9)</t>
  </si>
  <si>
    <t>固有ベクトル(X10)</t>
  </si>
  <si>
    <t>固有ベクトル(X11)</t>
  </si>
  <si>
    <t>固有ベクトル(X12)</t>
  </si>
  <si>
    <t>固有ベクトル(X13)</t>
  </si>
  <si>
    <t>固有ベクトル(X14)</t>
  </si>
  <si>
    <t>固有値</t>
  </si>
  <si>
    <t>寄与率</t>
  </si>
  <si>
    <t>累積寄与率</t>
  </si>
  <si>
    <t>因子負荷量</t>
  </si>
  <si>
    <t>主成分得点表</t>
  </si>
  <si>
    <t>番号</t>
  </si>
  <si>
    <t>常雇</t>
  </si>
  <si>
    <t>臨時</t>
  </si>
  <si>
    <t>自営業主</t>
  </si>
  <si>
    <t>元／対ドルレート</t>
  </si>
  <si>
    <t>稼働率指数</t>
  </si>
  <si>
    <t>家計消費支出</t>
  </si>
  <si>
    <t>完全失業率</t>
  </si>
  <si>
    <t>ジニ係数　勤労者世帯</t>
  </si>
  <si>
    <t>１９８８年</t>
  </si>
  <si>
    <t>１９８９年</t>
  </si>
  <si>
    <t>１９９０年</t>
  </si>
  <si>
    <t>１９９１年</t>
  </si>
  <si>
    <t>１９９２年</t>
  </si>
  <si>
    <t>１９９３年</t>
  </si>
  <si>
    <t>１９９４年</t>
  </si>
  <si>
    <t>１９９５年</t>
  </si>
  <si>
    <t>１９９６年</t>
  </si>
  <si>
    <t>１９９７年</t>
  </si>
  <si>
    <t>１９９８年</t>
  </si>
  <si>
    <t>１９９９年</t>
  </si>
  <si>
    <t>２０００年</t>
  </si>
  <si>
    <t>２００１年</t>
  </si>
  <si>
    <t>２００２年</t>
  </si>
  <si>
    <t>２００３年</t>
  </si>
  <si>
    <t>日本の対中輸入額</t>
  </si>
  <si>
    <t>日本の対中輸入額</t>
  </si>
  <si>
    <t>日本の対中輸出額</t>
  </si>
  <si>
    <t>日本の対中輸出額</t>
  </si>
  <si>
    <t>日本の対中直接投資実際投下額</t>
  </si>
  <si>
    <t>日本の対中直接投資実際投下額</t>
  </si>
  <si>
    <t>建設　民間等</t>
  </si>
  <si>
    <t>建設　民間等</t>
  </si>
  <si>
    <t>建設　公共機関</t>
  </si>
  <si>
    <t>建設　公共機関</t>
  </si>
  <si>
    <t>建設　海外</t>
  </si>
  <si>
    <t>建設　海外</t>
  </si>
  <si>
    <t>主成分 建設　公共機関</t>
  </si>
  <si>
    <t>主成分 建設　海外</t>
  </si>
  <si>
    <t>主成分 ジニ係数　勤労者世帯</t>
  </si>
  <si>
    <t>主成分 日本の対中輸出額</t>
  </si>
  <si>
    <t>臨時雇用</t>
  </si>
  <si>
    <t>臨時雇用</t>
  </si>
  <si>
    <t>http://portal.stat.go.jp/apstat/topKeyStat.html</t>
  </si>
  <si>
    <t>http://www.jc-web.or.jp/data/e_data/outline/index.htm</t>
  </si>
  <si>
    <t>http://www.esri.cao.go.jp/jp/stat/menu.html#di</t>
  </si>
  <si>
    <t>http://www.boj.or.jp/theme/research/stat/market/forex/fx/index.htm</t>
  </si>
  <si>
    <t>http://www.mlit.go.jp/toukeijouhou/chojou/ex/kicyo.xls</t>
  </si>
  <si>
    <t>統計データ・ポータルサイト</t>
  </si>
  <si>
    <t>財団法人 日中経済協会</t>
  </si>
  <si>
    <t>ESRI,統計メニュー</t>
  </si>
  <si>
    <t>外国為替相場状況</t>
  </si>
  <si>
    <t>建設工事受注動態統計調査（大手50社調査）季節変動調整済　　時系列表　</t>
  </si>
  <si>
    <t>完全失業率相関</t>
  </si>
  <si>
    <t>完全失業率相関</t>
  </si>
  <si>
    <t>家計消費支出</t>
  </si>
  <si>
    <t>主成分 家計消費支出 - 日本の対中輸入額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</si>
</sst>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7" fillId="4" borderId="0" xfId="0" applyFont="1" applyFill="1" applyAlignment="1">
      <alignment/>
    </xf>
    <xf numFmtId="0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ＭＳ Ｐゴシック"/>
                <a:ea typeface="ＭＳ Ｐゴシック"/>
                <a:cs typeface="ＭＳ Ｐゴシック"/>
              </a:rPr>
              <a:t>何が完全失業率を増やしたか？</a:t>
            </a:r>
          </a:p>
        </c:rich>
      </c:tx>
      <c:layout>
        <c:manualLayout>
          <c:xMode val="factor"/>
          <c:yMode val="factor"/>
          <c:x val="0.02375"/>
          <c:y val="0.16925"/>
        </c:manualLayout>
      </c:layout>
    </c:title>
    <c:plotArea>
      <c:layout>
        <c:manualLayout>
          <c:xMode val="edge"/>
          <c:yMode val="edge"/>
          <c:x val="0"/>
          <c:y val="0"/>
          <c:w val="0.99025"/>
          <c:h val="0.977"/>
        </c:manualLayout>
      </c:layout>
      <c:lineChart>
        <c:grouping val="standard"/>
        <c:varyColors val="0"/>
        <c:ser>
          <c:idx val="0"/>
          <c:order val="0"/>
          <c:tx>
            <c:strRef>
              <c:f>'PCA Keiki_Jini_ChinaTrade_Kense'!$Q$97</c:f>
              <c:strCache>
                <c:ptCount val="1"/>
                <c:pt idx="0">
                  <c:v>完全失業率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Keiki_Jini_ChinaTrade_Kense'!$R$97:$AG$97</c:f>
              <c:numCache>
                <c:ptCount val="16"/>
                <c:pt idx="0">
                  <c:v>-0.793138601052408</c:v>
                </c:pt>
                <c:pt idx="1">
                  <c:v>-1.00701092144057</c:v>
                </c:pt>
                <c:pt idx="2">
                  <c:v>-1.13740404580626</c:v>
                </c:pt>
                <c:pt idx="3">
                  <c:v>-1.13947377793905</c:v>
                </c:pt>
                <c:pt idx="4">
                  <c:v>-1.08773047461933</c:v>
                </c:pt>
                <c:pt idx="5">
                  <c:v>-0.801417529583563</c:v>
                </c:pt>
                <c:pt idx="6">
                  <c:v>-0.485438423977819</c:v>
                </c:pt>
                <c:pt idx="7">
                  <c:v>-0.267426639324075</c:v>
                </c:pt>
                <c:pt idx="8">
                  <c:v>-0.0990884258572599</c:v>
                </c:pt>
                <c:pt idx="9">
                  <c:v>-0.0645928903107811</c:v>
                </c:pt>
                <c:pt idx="10">
                  <c:v>0.524590856823072</c:v>
                </c:pt>
                <c:pt idx="11">
                  <c:v>0.996489783098899</c:v>
                </c:pt>
                <c:pt idx="12">
                  <c:v>1.03443487220002</c:v>
                </c:pt>
                <c:pt idx="13">
                  <c:v>1.29177156737675</c:v>
                </c:pt>
                <c:pt idx="14">
                  <c:v>1.56428629819393</c:v>
                </c:pt>
                <c:pt idx="15">
                  <c:v>1.47114835221844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'PCA Keiki_Jini_ChinaTrade_Kense'!$Q$98</c:f>
              <c:strCache>
                <c:ptCount val="1"/>
                <c:pt idx="0">
                  <c:v>臨時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Keiki_Jini_ChinaTrade_Kense'!$R$98:$AG$98</c:f>
              <c:numCache>
                <c:ptCount val="16"/>
                <c:pt idx="0">
                  <c:v>-1.31728191854573</c:v>
                </c:pt>
                <c:pt idx="1">
                  <c:v>-1.12246726161465</c:v>
                </c:pt>
                <c:pt idx="2">
                  <c:v>-0.915476688625372</c:v>
                </c:pt>
                <c:pt idx="3">
                  <c:v>-0.854597108334408</c:v>
                </c:pt>
                <c:pt idx="4">
                  <c:v>-0.720662031694287</c:v>
                </c:pt>
                <c:pt idx="5">
                  <c:v>-0.56237512293778</c:v>
                </c:pt>
                <c:pt idx="6">
                  <c:v>-0.538023290821395</c:v>
                </c:pt>
                <c:pt idx="7">
                  <c:v>-0.42844004629766</c:v>
                </c:pt>
                <c:pt idx="8">
                  <c:v>-0.245801305424767</c:v>
                </c:pt>
                <c:pt idx="9">
                  <c:v>0.0829484281464385</c:v>
                </c:pt>
                <c:pt idx="10">
                  <c:v>0.302114917193909</c:v>
                </c:pt>
                <c:pt idx="11">
                  <c:v>0.582160986532344</c:v>
                </c:pt>
                <c:pt idx="12">
                  <c:v>1.02049396462729</c:v>
                </c:pt>
                <c:pt idx="13">
                  <c:v>1.23966045367476</c:v>
                </c:pt>
                <c:pt idx="14">
                  <c:v>1.69016934782789</c:v>
                </c:pt>
                <c:pt idx="15">
                  <c:v>1.78757667629343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'PCA Keiki_Jini_ChinaTrade_Kense'!$Q$99</c:f>
              <c:strCache>
                <c:ptCount val="1"/>
                <c:pt idx="0">
                  <c:v>日本の対中輸入額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Keiki_Jini_ChinaTrade_Kense'!$R$99:$AG$99</c:f>
              <c:numCache>
                <c:ptCount val="16"/>
                <c:pt idx="0">
                  <c:v>-1.24240099201872</c:v>
                </c:pt>
                <c:pt idx="1">
                  <c:v>-1.17879085019037</c:v>
                </c:pt>
                <c:pt idx="2">
                  <c:v>-1.13441168147291</c:v>
                </c:pt>
                <c:pt idx="3">
                  <c:v>-1.02740857467636</c:v>
                </c:pt>
                <c:pt idx="4">
                  <c:v>-0.892791762900068</c:v>
                </c:pt>
                <c:pt idx="5">
                  <c:v>-0.71478198615559</c:v>
                </c:pt>
                <c:pt idx="6">
                  <c:v>-0.369610673908679</c:v>
                </c:pt>
                <c:pt idx="7">
                  <c:v>0.0426224932890606</c:v>
                </c:pt>
                <c:pt idx="8">
                  <c:v>0.269942457497383</c:v>
                </c:pt>
                <c:pt idx="9">
                  <c:v>0.344400840567788</c:v>
                </c:pt>
                <c:pt idx="10">
                  <c:v>0.0909464770036282</c:v>
                </c:pt>
                <c:pt idx="11">
                  <c:v>0.384342092413502</c:v>
                </c:pt>
                <c:pt idx="12">
                  <c:v>1.00022633383692</c:v>
                </c:pt>
                <c:pt idx="13">
                  <c:v>1.13632245123713</c:v>
                </c:pt>
                <c:pt idx="14">
                  <c:v>1.31235982048305</c:v>
                </c:pt>
                <c:pt idx="15">
                  <c:v>1.97903355499423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'PCA Keiki_Jini_ChinaTrade_Kense'!$Q$100</c:f>
              <c:strCache>
                <c:ptCount val="1"/>
                <c:pt idx="0">
                  <c:v>自営業主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Keiki_Jini_ChinaTrade_Kense'!$R$100:$AG$100</c:f>
              <c:numCache>
                <c:ptCount val="16"/>
                <c:pt idx="0">
                  <c:v>1.60446845555814</c:v>
                </c:pt>
                <c:pt idx="1">
                  <c:v>1.42240111308346</c:v>
                </c:pt>
                <c:pt idx="2">
                  <c:v>1.18831452990172</c:v>
                </c:pt>
                <c:pt idx="3">
                  <c:v>0.941223136543224</c:v>
                </c:pt>
                <c:pt idx="4">
                  <c:v>0.733146173715016</c:v>
                </c:pt>
                <c:pt idx="5">
                  <c:v>0.356006678588888</c:v>
                </c:pt>
                <c:pt idx="6">
                  <c:v>0.121920095407153</c:v>
                </c:pt>
                <c:pt idx="7">
                  <c:v>-0.034137626714003</c:v>
                </c:pt>
                <c:pt idx="8">
                  <c:v>-0.281229020072501</c:v>
                </c:pt>
                <c:pt idx="9">
                  <c:v>-0.190195348835159</c:v>
                </c:pt>
                <c:pt idx="10">
                  <c:v>-0.333248260779553</c:v>
                </c:pt>
                <c:pt idx="11">
                  <c:v>-0.424281932016894</c:v>
                </c:pt>
                <c:pt idx="12">
                  <c:v>-0.723392566082444</c:v>
                </c:pt>
                <c:pt idx="13">
                  <c:v>-1.21757535279944</c:v>
                </c:pt>
                <c:pt idx="14">
                  <c:v>-1.51668598686499</c:v>
                </c:pt>
                <c:pt idx="15">
                  <c:v>-1.64673408863262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'PCA Keiki_Jini_ChinaTrade_Kense'!$Q$101</c:f>
              <c:strCache>
                <c:ptCount val="1"/>
                <c:pt idx="0">
                  <c:v>日本の対中輸出額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Keiki_Jini_ChinaTrade_Kense'!$R$101:$AG$101</c:f>
              <c:numCache>
                <c:ptCount val="16"/>
                <c:pt idx="0">
                  <c:v>-0.928690434308587</c:v>
                </c:pt>
                <c:pt idx="1">
                  <c:v>-1.00126578445349</c:v>
                </c:pt>
                <c:pt idx="2">
                  <c:v>-1.18194816658506</c:v>
                </c:pt>
                <c:pt idx="3">
                  <c:v>-0.995973831838753</c:v>
                </c:pt>
                <c:pt idx="4">
                  <c:v>-0.741960106331607</c:v>
                </c:pt>
                <c:pt idx="5">
                  <c:v>-0.339015714381282</c:v>
                </c:pt>
                <c:pt idx="6">
                  <c:v>-0.233176662086638</c:v>
                </c:pt>
                <c:pt idx="7">
                  <c:v>0.012521137883072</c:v>
                </c:pt>
                <c:pt idx="8">
                  <c:v>0.00949716496036781</c:v>
                </c:pt>
                <c:pt idx="9">
                  <c:v>0.00118123942293151</c:v>
                </c:pt>
                <c:pt idx="10">
                  <c:v>-0.13187356917605</c:v>
                </c:pt>
                <c:pt idx="11">
                  <c:v>0.118360190177716</c:v>
                </c:pt>
                <c:pt idx="12">
                  <c:v>0.655871377188374</c:v>
                </c:pt>
                <c:pt idx="13">
                  <c:v>0.705766930412992</c:v>
                </c:pt>
                <c:pt idx="14">
                  <c:v>1.36877299371587</c:v>
                </c:pt>
                <c:pt idx="15">
                  <c:v>2.68193323540014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'PCA Keiki_Jini_ChinaTrade_Kense'!$Q$102</c:f>
              <c:strCache>
                <c:ptCount val="1"/>
                <c:pt idx="0">
                  <c:v>日本の対中直接投資実際投下額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Keiki_Jini_ChinaTrade_Kense'!$R$102:$AG$102</c:f>
              <c:numCache>
                <c:ptCount val="16"/>
                <c:pt idx="0">
                  <c:v>-1.20385971698472</c:v>
                </c:pt>
                <c:pt idx="1">
                  <c:v>-1.31413694296806</c:v>
                </c:pt>
                <c:pt idx="2">
                  <c:v>-1.21611274209398</c:v>
                </c:pt>
                <c:pt idx="3">
                  <c:v>-1.1977332044301</c:v>
                </c:pt>
                <c:pt idx="4">
                  <c:v>-1.08745597844676</c:v>
                </c:pt>
                <c:pt idx="5">
                  <c:v>-0.713738712614353</c:v>
                </c:pt>
                <c:pt idx="6">
                  <c:v>-0.2481237584625</c:v>
                </c:pt>
                <c:pt idx="7">
                  <c:v>0.382907034664353</c:v>
                </c:pt>
                <c:pt idx="8">
                  <c:v>0.732118250278242</c:v>
                </c:pt>
                <c:pt idx="9">
                  <c:v>1.13034156632917</c:v>
                </c:pt>
                <c:pt idx="10">
                  <c:v>0.413539597437501</c:v>
                </c:pt>
                <c:pt idx="11">
                  <c:v>0.297135858899538</c:v>
                </c:pt>
                <c:pt idx="12">
                  <c:v>0.26650329612639</c:v>
                </c:pt>
                <c:pt idx="13">
                  <c:v>1.14259459143843</c:v>
                </c:pt>
                <c:pt idx="14">
                  <c:v>1.04457039056435</c:v>
                </c:pt>
                <c:pt idx="15">
                  <c:v>1.5714504702625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'PCA Keiki_Jini_ChinaTrade_Kense'!$Q$103</c:f>
              <c:strCache>
                <c:ptCount val="1"/>
                <c:pt idx="0">
                  <c:v>建設　民間等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Keiki_Jini_ChinaTrade_Kense'!$R$103:$AG$103</c:f>
              <c:numCache>
                <c:ptCount val="16"/>
                <c:pt idx="0">
                  <c:v>0.11198730752710757</c:v>
                </c:pt>
                <c:pt idx="1">
                  <c:v>0.7433438681949477</c:v>
                </c:pt>
                <c:pt idx="2">
                  <c:v>2.118026763547495</c:v>
                </c:pt>
                <c:pt idx="3">
                  <c:v>1.9785451900874904</c:v>
                </c:pt>
                <c:pt idx="4">
                  <c:v>1.0206137260837527</c:v>
                </c:pt>
                <c:pt idx="5">
                  <c:v>-0.07623083313455901</c:v>
                </c:pt>
                <c:pt idx="6">
                  <c:v>-0.19133686519435125</c:v>
                </c:pt>
                <c:pt idx="7">
                  <c:v>-0.2904695176440023</c:v>
                </c:pt>
                <c:pt idx="8">
                  <c:v>-0.07375577542712167</c:v>
                </c:pt>
                <c:pt idx="9">
                  <c:v>-0.13021760353776637</c:v>
                </c:pt>
                <c:pt idx="10">
                  <c:v>-0.5284320227928726</c:v>
                </c:pt>
                <c:pt idx="11">
                  <c:v>-0.8085262014695541</c:v>
                </c:pt>
                <c:pt idx="12">
                  <c:v>-0.6601495283349569</c:v>
                </c:pt>
                <c:pt idx="13">
                  <c:v>-0.9361858565656208</c:v>
                </c:pt>
                <c:pt idx="14">
                  <c:v>-1.1902434946122153</c:v>
                </c:pt>
                <c:pt idx="15">
                  <c:v>-1.0869691567277728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'PCA Keiki_Jini_ChinaTrade_Kense'!$Q$104</c:f>
              <c:strCache>
                <c:ptCount val="1"/>
                <c:pt idx="0">
                  <c:v>ジニ係数　勤労者世帯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Keiki_Jini_ChinaTrade_Kense'!$R$104:$AG$104</c:f>
              <c:numCache>
                <c:ptCount val="16"/>
                <c:pt idx="0">
                  <c:v>-0.21190727236722143</c:v>
                </c:pt>
                <c:pt idx="1">
                  <c:v>-0.938446491911946</c:v>
                </c:pt>
                <c:pt idx="2">
                  <c:v>-0.938446491911946</c:v>
                </c:pt>
                <c:pt idx="3">
                  <c:v>0.030272467481020107</c:v>
                </c:pt>
                <c:pt idx="4">
                  <c:v>-0.6962667520637045</c:v>
                </c:pt>
                <c:pt idx="5">
                  <c:v>-1.4228059716084223</c:v>
                </c:pt>
                <c:pt idx="6">
                  <c:v>-1.1806262317601874</c:v>
                </c:pt>
                <c:pt idx="7">
                  <c:v>-0.21190727236722143</c:v>
                </c:pt>
                <c:pt idx="8">
                  <c:v>-0.6962667520637045</c:v>
                </c:pt>
                <c:pt idx="9">
                  <c:v>0.030272467481020107</c:v>
                </c:pt>
                <c:pt idx="10">
                  <c:v>0.2724522073292616</c:v>
                </c:pt>
                <c:pt idx="11">
                  <c:v>1.2411711667222278</c:v>
                </c:pt>
                <c:pt idx="12">
                  <c:v>0.9989914268739862</c:v>
                </c:pt>
                <c:pt idx="13">
                  <c:v>0.9989914268739862</c:v>
                </c:pt>
                <c:pt idx="14">
                  <c:v>2.209890126115194</c:v>
                </c:pt>
                <c:pt idx="15">
                  <c:v>0.5146319471775032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'PCA Keiki_Jini_ChinaTrade_Kense'!$Q$105</c:f>
              <c:strCache>
                <c:ptCount val="1"/>
                <c:pt idx="0">
                  <c:v>家計消費支出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Keiki_Jini_ChinaTrade_Kense'!$R$105:$AG$105</c:f>
              <c:numCache>
                <c:ptCount val="16"/>
                <c:pt idx="0">
                  <c:v>1.33307539586891</c:v>
                </c:pt>
                <c:pt idx="1">
                  <c:v>0.997463511806834</c:v>
                </c:pt>
                <c:pt idx="2">
                  <c:v>1.78293813407978</c:v>
                </c:pt>
                <c:pt idx="3">
                  <c:v>1.51516269466855</c:v>
                </c:pt>
                <c:pt idx="4">
                  <c:v>0.704695698050555</c:v>
                </c:pt>
                <c:pt idx="5">
                  <c:v>-0.00580180118724333</c:v>
                </c:pt>
                <c:pt idx="6">
                  <c:v>-0.46994589616671</c:v>
                </c:pt>
                <c:pt idx="7">
                  <c:v>-0.74486201396224</c:v>
                </c:pt>
                <c:pt idx="8">
                  <c:v>0.0156202339656551</c:v>
                </c:pt>
                <c:pt idx="9">
                  <c:v>0.451201615407923</c:v>
                </c:pt>
                <c:pt idx="10">
                  <c:v>-0.762713709922988</c:v>
                </c:pt>
                <c:pt idx="11">
                  <c:v>-1.14831034267516</c:v>
                </c:pt>
                <c:pt idx="12">
                  <c:v>-0.937660330338326</c:v>
                </c:pt>
                <c:pt idx="13">
                  <c:v>-0.984074739836272</c:v>
                </c:pt>
                <c:pt idx="14">
                  <c:v>-0.830550154573833</c:v>
                </c:pt>
                <c:pt idx="15">
                  <c:v>-0.916238295185427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'PCA Keiki_Jini_ChinaTrade_Kense'!$Q$106</c:f>
              <c:strCache>
                <c:ptCount val="1"/>
                <c:pt idx="0">
                  <c:v>稼働率指数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Keiki_Jini_ChinaTrade_Kense'!$R$106:$AG$106</c:f>
              <c:numCache>
                <c:ptCount val="16"/>
                <c:pt idx="0">
                  <c:v>1.28785278369748</c:v>
                </c:pt>
                <c:pt idx="1">
                  <c:v>1.59524211748213</c:v>
                </c:pt>
                <c:pt idx="2">
                  <c:v>1.76066920169448</c:v>
                </c:pt>
                <c:pt idx="3">
                  <c:v>1.43450800019778</c:v>
                </c:pt>
                <c:pt idx="4">
                  <c:v>0.14628857845906</c:v>
                </c:pt>
                <c:pt idx="5">
                  <c:v>-0.571735361526459</c:v>
                </c:pt>
                <c:pt idx="6">
                  <c:v>-0.626877722930576</c:v>
                </c:pt>
                <c:pt idx="7">
                  <c:v>-0.305409488361896</c:v>
                </c:pt>
                <c:pt idx="8">
                  <c:v>-0.199817732481674</c:v>
                </c:pt>
                <c:pt idx="9">
                  <c:v>0.346912914631484</c:v>
                </c:pt>
                <c:pt idx="10">
                  <c:v>-0.780572389822901</c:v>
                </c:pt>
                <c:pt idx="11">
                  <c:v>-0.788785081946919</c:v>
                </c:pt>
                <c:pt idx="12">
                  <c:v>-0.247920643493776</c:v>
                </c:pt>
                <c:pt idx="13">
                  <c:v>-1.28858605977998</c:v>
                </c:pt>
                <c:pt idx="14">
                  <c:v>-1.14427732674367</c:v>
                </c:pt>
                <c:pt idx="15">
                  <c:v>-0.617491789074558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'PCA Keiki_Jini_ChinaTrade_Kense'!$Q$107</c:f>
              <c:strCache>
                <c:ptCount val="1"/>
                <c:pt idx="0">
                  <c:v>元／対ドルレート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Keiki_Jini_ChinaTrade_Kense'!$R$107:$AG$107</c:f>
              <c:numCache>
                <c:ptCount val="16"/>
                <c:pt idx="0">
                  <c:v>-1.79527526373595</c:v>
                </c:pt>
                <c:pt idx="1">
                  <c:v>-1.76796732243163</c:v>
                </c:pt>
                <c:pt idx="2">
                  <c:v>-1.21416227278002</c:v>
                </c:pt>
                <c:pt idx="3">
                  <c:v>-0.919782665519447</c:v>
                </c:pt>
                <c:pt idx="4">
                  <c:v>-0.814920170910858</c:v>
                </c:pt>
                <c:pt idx="5">
                  <c:v>-0.680565099693603</c:v>
                </c:pt>
                <c:pt idx="6">
                  <c:v>0.880356825261334</c:v>
                </c:pt>
                <c:pt idx="7">
                  <c:v>0.733822412222352</c:v>
                </c:pt>
                <c:pt idx="8">
                  <c:v>0.713887615070198</c:v>
                </c:pt>
                <c:pt idx="9">
                  <c:v>0.70056133971369</c:v>
                </c:pt>
                <c:pt idx="10">
                  <c:v>0.694717440274566</c:v>
                </c:pt>
                <c:pt idx="11">
                  <c:v>0.694280513213696</c:v>
                </c:pt>
                <c:pt idx="12">
                  <c:v>0.694335129096305</c:v>
                </c:pt>
                <c:pt idx="13">
                  <c:v>0.693570506739784</c:v>
                </c:pt>
                <c:pt idx="14">
                  <c:v>0.693570506739784</c:v>
                </c:pt>
                <c:pt idx="15">
                  <c:v>0.693570506739784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'PCA Keiki_Jini_ChinaTrade_Kense'!$Q$108</c:f>
              <c:strCache>
                <c:ptCount val="1"/>
                <c:pt idx="0">
                  <c:v>建設　公共機関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'PCA Keiki_Jini_ChinaTrade_Kense'!$R$96:$AG$96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Keiki_Jini_ChinaTrade_Kense'!$R$108:$AG$108</c:f>
              <c:numCache>
                <c:ptCount val="16"/>
                <c:pt idx="0">
                  <c:v>-0.9251760090656372</c:v>
                </c:pt>
                <c:pt idx="1">
                  <c:v>-0.5873309180630826</c:v>
                </c:pt>
                <c:pt idx="2">
                  <c:v>-0.11812052848994353</c:v>
                </c:pt>
                <c:pt idx="3">
                  <c:v>0.6616073336914527</c:v>
                </c:pt>
                <c:pt idx="4">
                  <c:v>1.315744983330231</c:v>
                </c:pt>
                <c:pt idx="5">
                  <c:v>1.0473245790451475</c:v>
                </c:pt>
                <c:pt idx="6">
                  <c:v>1.0157372803924785</c:v>
                </c:pt>
                <c:pt idx="7">
                  <c:v>1.3043338158553022</c:v>
                </c:pt>
                <c:pt idx="8">
                  <c:v>1.1243885481959506</c:v>
                </c:pt>
                <c:pt idx="9">
                  <c:v>0.3207297255720273</c:v>
                </c:pt>
                <c:pt idx="10">
                  <c:v>-0.17018499278105448</c:v>
                </c:pt>
                <c:pt idx="11">
                  <c:v>-0.2800591597818248</c:v>
                </c:pt>
                <c:pt idx="12">
                  <c:v>-0.5701992430459802</c:v>
                </c:pt>
                <c:pt idx="13">
                  <c:v>-1.0867547634668213</c:v>
                </c:pt>
                <c:pt idx="14">
                  <c:v>-1.2538254780009206</c:v>
                </c:pt>
                <c:pt idx="15">
                  <c:v>-1.7982151733873248</c:v>
                </c:pt>
              </c:numCache>
            </c:numRef>
          </c:val>
          <c:smooth val="0"/>
        </c:ser>
        <c:marker val="1"/>
        <c:axId val="5243824"/>
        <c:axId val="47194417"/>
      </c:lineChart>
      <c:catAx>
        <c:axId val="52438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 vert="horz" rot="5400000"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4417"/>
        <c:crosses val="autoZero"/>
        <c:auto val="1"/>
        <c:lblOffset val="1000"/>
        <c:noMultiLvlLbl val="0"/>
      </c:catAx>
      <c:valAx>
        <c:axId val="47194417"/>
        <c:scaling>
          <c:orientation val="minMax"/>
          <c:min val="-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43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"/>
          <c:y val="0.03775"/>
          <c:w val="0.7555"/>
          <c:h val="0.13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ＭＳ Ｐゴシック"/>
                <a:ea typeface="ＭＳ Ｐゴシック"/>
                <a:cs typeface="ＭＳ Ｐゴシック"/>
              </a:rPr>
              <a:t>主成分分析</a:t>
            </a:r>
          </a:p>
        </c:rich>
      </c:tx>
      <c:layout>
        <c:manualLayout>
          <c:xMode val="factor"/>
          <c:yMode val="factor"/>
          <c:x val="-0.07925"/>
          <c:y val="0.081"/>
        </c:manualLayout>
      </c:layout>
    </c:title>
    <c:plotArea>
      <c:layout>
        <c:manualLayout>
          <c:xMode val="edge"/>
          <c:yMode val="edge"/>
          <c:x val="0.001"/>
          <c:y val="0.0035"/>
          <c:w val="1"/>
          <c:h val="0.99"/>
        </c:manualLayout>
      </c:layout>
      <c:lineChart>
        <c:grouping val="standard"/>
        <c:varyColors val="0"/>
        <c:ser>
          <c:idx val="0"/>
          <c:order val="0"/>
          <c:tx>
            <c:strRef>
              <c:f>'PCA Keiki_Jini_ChinaTrade_Kense'!$C$77</c:f>
              <c:strCache>
                <c:ptCount val="1"/>
                <c:pt idx="0">
                  <c:v>主成分 家計消費支出 - 日本の対中輸入額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'PCA Keiki_Jini_ChinaTrade_Kense'!$B$78:$B$93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Keiki_Jini_ChinaTrade_Kense'!$C$78:$C$93</c:f>
              <c:numCache>
                <c:ptCount val="16"/>
                <c:pt idx="0">
                  <c:v>3.84315043</c:v>
                </c:pt>
                <c:pt idx="1">
                  <c:v>4.12464953</c:v>
                </c:pt>
                <c:pt idx="2">
                  <c:v>4.47467138</c:v>
                </c:pt>
                <c:pt idx="3">
                  <c:v>3.70539428</c:v>
                </c:pt>
                <c:pt idx="4">
                  <c:v>2.70514326</c:v>
                </c:pt>
                <c:pt idx="5">
                  <c:v>1.47282812</c:v>
                </c:pt>
                <c:pt idx="6">
                  <c:v>0.320462229</c:v>
                </c:pt>
                <c:pt idx="7">
                  <c:v>-0.367561242</c:v>
                </c:pt>
                <c:pt idx="8">
                  <c:v>-0.360824379</c:v>
                </c:pt>
                <c:pt idx="9">
                  <c:v>-0.642112696</c:v>
                </c:pt>
                <c:pt idx="10">
                  <c:v>-1.50667689</c:v>
                </c:pt>
                <c:pt idx="11">
                  <c:v>-2.32485144</c:v>
                </c:pt>
                <c:pt idx="12">
                  <c:v>-2.60549174</c:v>
                </c:pt>
                <c:pt idx="13">
                  <c:v>-3.66301309</c:v>
                </c:pt>
                <c:pt idx="14">
                  <c:v>-4.43025451</c:v>
                </c:pt>
                <c:pt idx="15">
                  <c:v>-4.74551325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'PCA Keiki_Jini_ChinaTrade_Kense'!$D$77</c:f>
              <c:strCache>
                <c:ptCount val="1"/>
                <c:pt idx="0">
                  <c:v>主成分 建設　公共機関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'PCA Keiki_Jini_ChinaTrade_Kense'!$B$78:$B$93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Keiki_Jini_ChinaTrade_Kense'!$D$78:$D$93</c:f>
              <c:numCache>
                <c:ptCount val="16"/>
                <c:pt idx="0">
                  <c:v>-2.79687632</c:v>
                </c:pt>
                <c:pt idx="1">
                  <c:v>-1.36885796</c:v>
                </c:pt>
                <c:pt idx="2">
                  <c:v>-0.781772379</c:v>
                </c:pt>
                <c:pt idx="3">
                  <c:v>-0.425099658</c:v>
                </c:pt>
                <c:pt idx="4">
                  <c:v>0.820933011</c:v>
                </c:pt>
                <c:pt idx="5">
                  <c:v>1.05940964</c:v>
                </c:pt>
                <c:pt idx="6">
                  <c:v>1.76748845</c:v>
                </c:pt>
                <c:pt idx="7">
                  <c:v>2.33608222</c:v>
                </c:pt>
                <c:pt idx="8">
                  <c:v>2.43928364</c:v>
                </c:pt>
                <c:pt idx="9">
                  <c:v>1.70225506</c:v>
                </c:pt>
                <c:pt idx="10">
                  <c:v>0.674338996</c:v>
                </c:pt>
                <c:pt idx="11">
                  <c:v>-0.856284807</c:v>
                </c:pt>
                <c:pt idx="12">
                  <c:v>-0.726021389</c:v>
                </c:pt>
                <c:pt idx="13">
                  <c:v>-0.626209679</c:v>
                </c:pt>
                <c:pt idx="14">
                  <c:v>-1.52840016</c:v>
                </c:pt>
                <c:pt idx="15">
                  <c:v>-1.69026866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'PCA Keiki_Jini_ChinaTrade_Kense'!$E$77</c:f>
              <c:strCache>
                <c:ptCount val="1"/>
                <c:pt idx="0">
                  <c:v>主成分 建設　海外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'PCA Keiki_Jini_ChinaTrade_Kense'!$B$78:$B$93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Keiki_Jini_ChinaTrade_Kense'!$E$78:$E$93</c:f>
              <c:numCache>
                <c:ptCount val="16"/>
                <c:pt idx="0">
                  <c:v>-0.351095045</c:v>
                </c:pt>
                <c:pt idx="1">
                  <c:v>0.513714565</c:v>
                </c:pt>
                <c:pt idx="2">
                  <c:v>0.985611877</c:v>
                </c:pt>
                <c:pt idx="3">
                  <c:v>0.268604939</c:v>
                </c:pt>
                <c:pt idx="4">
                  <c:v>-0.681728449</c:v>
                </c:pt>
                <c:pt idx="5">
                  <c:v>-1.32038155</c:v>
                </c:pt>
                <c:pt idx="6">
                  <c:v>-0.983568189</c:v>
                </c:pt>
                <c:pt idx="7">
                  <c:v>0.162838395</c:v>
                </c:pt>
                <c:pt idx="8">
                  <c:v>0.834670311</c:v>
                </c:pt>
                <c:pt idx="9">
                  <c:v>1.55831814</c:v>
                </c:pt>
                <c:pt idx="10">
                  <c:v>-0.407784121</c:v>
                </c:pt>
                <c:pt idx="11">
                  <c:v>-1.48249563</c:v>
                </c:pt>
                <c:pt idx="12">
                  <c:v>-0.242140287</c:v>
                </c:pt>
                <c:pt idx="13">
                  <c:v>-0.0353895901</c:v>
                </c:pt>
                <c:pt idx="14">
                  <c:v>0.230464457</c:v>
                </c:pt>
                <c:pt idx="15">
                  <c:v>0.950360173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'PCA Keiki_Jini_ChinaTrade_Kense'!$F$77</c:f>
              <c:strCache>
                <c:ptCount val="1"/>
                <c:pt idx="0">
                  <c:v>主成分 ジニ係数　勤労者世帯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'PCA Keiki_Jini_ChinaTrade_Kense'!$B$78:$B$93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Keiki_Jini_ChinaTrade_Kense'!$F$78:$F$93</c:f>
              <c:numCache>
                <c:ptCount val="16"/>
                <c:pt idx="0">
                  <c:v>-0.738592476</c:v>
                </c:pt>
                <c:pt idx="1">
                  <c:v>-0.836744169</c:v>
                </c:pt>
                <c:pt idx="2">
                  <c:v>0.446511297</c:v>
                </c:pt>
                <c:pt idx="3">
                  <c:v>1.4173029</c:v>
                </c:pt>
                <c:pt idx="4">
                  <c:v>0.419933099</c:v>
                </c:pt>
                <c:pt idx="5">
                  <c:v>-0.757462012</c:v>
                </c:pt>
                <c:pt idx="6">
                  <c:v>-0.553962056</c:v>
                </c:pt>
                <c:pt idx="7">
                  <c:v>-0.210540681</c:v>
                </c:pt>
                <c:pt idx="8">
                  <c:v>-0.266554845</c:v>
                </c:pt>
                <c:pt idx="9">
                  <c:v>0.225274749</c:v>
                </c:pt>
                <c:pt idx="10">
                  <c:v>0.106957992</c:v>
                </c:pt>
                <c:pt idx="11">
                  <c:v>0.715201491</c:v>
                </c:pt>
                <c:pt idx="12">
                  <c:v>0.454621114</c:v>
                </c:pt>
                <c:pt idx="13">
                  <c:v>0.00676061089</c:v>
                </c:pt>
                <c:pt idx="14">
                  <c:v>0.530079277</c:v>
                </c:pt>
                <c:pt idx="15">
                  <c:v>-0.958786291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'PCA Keiki_Jini_ChinaTrade_Kense'!$G$77</c:f>
              <c:strCache>
                <c:ptCount val="1"/>
                <c:pt idx="0">
                  <c:v>主成分 日本の対中輸出額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'PCA Keiki_Jini_ChinaTrade_Kense'!$B$78:$B$93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'PCA Keiki_Jini_ChinaTrade_Kense'!$G$78:$G$93</c:f>
              <c:numCache>
                <c:ptCount val="16"/>
                <c:pt idx="0">
                  <c:v>-0.763454451</c:v>
                </c:pt>
                <c:pt idx="1">
                  <c:v>-0.485259287</c:v>
                </c:pt>
                <c:pt idx="2">
                  <c:v>0.463486941</c:v>
                </c:pt>
                <c:pt idx="3">
                  <c:v>0.517491124</c:v>
                </c:pt>
                <c:pt idx="4">
                  <c:v>0.561094349</c:v>
                </c:pt>
                <c:pt idx="5">
                  <c:v>0.654436327</c:v>
                </c:pt>
                <c:pt idx="6">
                  <c:v>0.231683291</c:v>
                </c:pt>
                <c:pt idx="7">
                  <c:v>-0.574182343</c:v>
                </c:pt>
                <c:pt idx="8">
                  <c:v>-0.105732512</c:v>
                </c:pt>
                <c:pt idx="9">
                  <c:v>-0.421430108</c:v>
                </c:pt>
                <c:pt idx="10">
                  <c:v>-0.480522242</c:v>
                </c:pt>
                <c:pt idx="11">
                  <c:v>-0.307793963</c:v>
                </c:pt>
                <c:pt idx="12">
                  <c:v>0.0500036007</c:v>
                </c:pt>
                <c:pt idx="13">
                  <c:v>-0.183381682</c:v>
                </c:pt>
                <c:pt idx="14">
                  <c:v>-0.347367583</c:v>
                </c:pt>
                <c:pt idx="15">
                  <c:v>1.19092854</c:v>
                </c:pt>
              </c:numCache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 vert="horz" rot="5400000"/>
          <a:lstStyle/>
          <a:p>
            <a:pPr>
              <a:defRPr lang="en-US" cap="none" sz="16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51403"/>
        <c:crosses val="autoZero"/>
        <c:auto val="1"/>
        <c:lblOffset val="1000"/>
        <c:noMultiLvlLbl val="0"/>
      </c:catAx>
      <c:valAx>
        <c:axId val="646514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96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"/>
          <c:y val="0.05225"/>
          <c:w val="0.33575"/>
          <c:h val="0.19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Chart 1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Shape 1025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I110"/>
  <sheetViews>
    <sheetView workbookViewId="0" topLeftCell="A18">
      <selection activeCell="A18" sqref="A18"/>
    </sheetView>
  </sheetViews>
  <sheetFormatPr defaultColWidth="9.00390625" defaultRowHeight="13.5"/>
  <cols>
    <col min="1" max="1" width="9.125" style="1" bestFit="1" customWidth="1"/>
    <col min="2" max="2" width="16.75390625" style="1" customWidth="1"/>
    <col min="3" max="15" width="9.125" style="1" bestFit="1" customWidth="1"/>
    <col min="16" max="17" width="8.25390625" style="1" customWidth="1"/>
    <col min="18" max="16384" width="9.00390625" style="1" customWidth="1"/>
  </cols>
  <sheetData>
    <row r="1" ht="13.5">
      <c r="A1" s="1" t="s">
        <v>0</v>
      </c>
    </row>
    <row r="3" spans="1:6" ht="13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8" ht="13.5">
      <c r="A4" s="1" t="s">
        <v>7</v>
      </c>
      <c r="B4" s="1">
        <v>1.24999981E-10</v>
      </c>
      <c r="C4" s="1">
        <v>1</v>
      </c>
      <c r="D4" s="1">
        <v>1.01679384</v>
      </c>
      <c r="E4" s="1">
        <v>-2.430996</v>
      </c>
      <c r="F4" s="1">
        <v>1.0012723</v>
      </c>
      <c r="H4" s="1" t="s">
        <v>106</v>
      </c>
    </row>
    <row r="5" spans="1:8" ht="13.5">
      <c r="A5" s="1" t="s">
        <v>8</v>
      </c>
      <c r="B5" s="1">
        <v>0</v>
      </c>
      <c r="C5" s="1">
        <v>1</v>
      </c>
      <c r="D5" s="1">
        <v>1.01679384</v>
      </c>
      <c r="E5" s="1">
        <v>-1.31728192</v>
      </c>
      <c r="F5" s="1">
        <v>1.78757668</v>
      </c>
      <c r="H5" t="s">
        <v>101</v>
      </c>
    </row>
    <row r="6" spans="1:8" ht="13.5">
      <c r="A6" s="1" t="s">
        <v>9</v>
      </c>
      <c r="B6" s="1">
        <v>8.32667268E-17</v>
      </c>
      <c r="C6" s="1">
        <v>1</v>
      </c>
      <c r="D6" s="1">
        <v>1.01679384</v>
      </c>
      <c r="E6" s="1">
        <v>-1.64673409</v>
      </c>
      <c r="F6" s="1">
        <v>1.60446846</v>
      </c>
      <c r="H6" s="1" t="s">
        <v>107</v>
      </c>
    </row>
    <row r="7" spans="1:8" ht="13.5">
      <c r="A7" s="1" t="s">
        <v>10</v>
      </c>
      <c r="B7" s="1">
        <v>-6.25000052E-11</v>
      </c>
      <c r="C7" s="1">
        <v>1</v>
      </c>
      <c r="D7" s="1">
        <v>1.01679384</v>
      </c>
      <c r="E7" s="1">
        <v>-1.79527526</v>
      </c>
      <c r="F7" s="1">
        <v>0.880356825</v>
      </c>
      <c r="H7" t="s">
        <v>102</v>
      </c>
    </row>
    <row r="8" spans="1:8" ht="13.5">
      <c r="A8" s="1" t="s">
        <v>11</v>
      </c>
      <c r="B8" s="1">
        <v>8.32667268E-17</v>
      </c>
      <c r="C8" s="1">
        <v>1</v>
      </c>
      <c r="D8" s="1">
        <v>1.01679384</v>
      </c>
      <c r="E8" s="1">
        <v>-1.18194817</v>
      </c>
      <c r="F8" s="1">
        <v>2.68193323</v>
      </c>
      <c r="H8" s="1" t="s">
        <v>108</v>
      </c>
    </row>
    <row r="9" spans="1:8" ht="13.5">
      <c r="A9" s="1" t="s">
        <v>12</v>
      </c>
      <c r="B9" s="1">
        <v>-6.2500019E-11</v>
      </c>
      <c r="C9" s="1">
        <v>1</v>
      </c>
      <c r="D9" s="1">
        <v>1.01679384</v>
      </c>
      <c r="E9" s="1">
        <v>-1.24240099</v>
      </c>
      <c r="F9" s="1">
        <v>1.97903356</v>
      </c>
      <c r="H9" t="s">
        <v>103</v>
      </c>
    </row>
    <row r="10" spans="1:8" ht="13.5">
      <c r="A10" s="1" t="s">
        <v>13</v>
      </c>
      <c r="B10" s="1">
        <v>0</v>
      </c>
      <c r="C10" s="1">
        <v>1</v>
      </c>
      <c r="D10" s="1">
        <v>1.01679384</v>
      </c>
      <c r="E10" s="1">
        <v>-1.31413694</v>
      </c>
      <c r="F10" s="1">
        <v>1.57145047</v>
      </c>
      <c r="H10" s="1" t="s">
        <v>109</v>
      </c>
    </row>
    <row r="11" spans="1:8" ht="13.5">
      <c r="A11" s="1" t="s">
        <v>14</v>
      </c>
      <c r="B11" s="1">
        <v>0</v>
      </c>
      <c r="C11" s="1">
        <v>1</v>
      </c>
      <c r="D11" s="1">
        <v>1.01679384</v>
      </c>
      <c r="E11" s="1">
        <v>-1.28858606</v>
      </c>
      <c r="F11" s="1">
        <v>1.7606692</v>
      </c>
      <c r="H11" t="s">
        <v>104</v>
      </c>
    </row>
    <row r="12" spans="1:8" ht="13.5">
      <c r="A12" s="1" t="s">
        <v>15</v>
      </c>
      <c r="B12" s="1">
        <v>8.32667268E-17</v>
      </c>
      <c r="C12" s="1">
        <v>1</v>
      </c>
      <c r="D12" s="1">
        <v>1.01679384</v>
      </c>
      <c r="E12" s="1">
        <v>-1.14831034</v>
      </c>
      <c r="F12" s="1">
        <v>1.78293813</v>
      </c>
      <c r="H12" s="1" t="s">
        <v>110</v>
      </c>
    </row>
    <row r="13" spans="1:8" ht="13.5">
      <c r="A13" s="1" t="s">
        <v>16</v>
      </c>
      <c r="B13" s="1">
        <v>-6.24999219E-11</v>
      </c>
      <c r="C13" s="1">
        <v>1</v>
      </c>
      <c r="D13" s="1">
        <v>1.01679384</v>
      </c>
      <c r="E13" s="1">
        <v>-1.13947378</v>
      </c>
      <c r="F13" s="1">
        <v>1.5642863</v>
      </c>
      <c r="H13" s="4" t="s">
        <v>105</v>
      </c>
    </row>
    <row r="14" spans="1:6" ht="13.5">
      <c r="A14" s="1" t="s">
        <v>17</v>
      </c>
      <c r="B14" s="1">
        <v>-6.2500019E-11</v>
      </c>
      <c r="C14" s="1">
        <v>1</v>
      </c>
      <c r="D14" s="1">
        <v>1.01679384</v>
      </c>
      <c r="E14" s="1">
        <v>-1.42280597</v>
      </c>
      <c r="F14" s="1">
        <v>2.20989013</v>
      </c>
    </row>
    <row r="15" spans="1:6" ht="13.5">
      <c r="A15" s="1" t="s">
        <v>18</v>
      </c>
      <c r="B15" s="1">
        <v>-4.16333634E-17</v>
      </c>
      <c r="C15" s="1">
        <v>1</v>
      </c>
      <c r="D15" s="1">
        <v>1.01679384</v>
      </c>
      <c r="E15" s="1">
        <v>-1.1902435</v>
      </c>
      <c r="F15" s="1">
        <v>2.11802676</v>
      </c>
    </row>
    <row r="16" spans="1:6" ht="13.5">
      <c r="A16" s="1" t="s">
        <v>19</v>
      </c>
      <c r="B16" s="1">
        <v>6.24999774E-11</v>
      </c>
      <c r="C16" s="1">
        <v>1</v>
      </c>
      <c r="D16" s="1">
        <v>1.01679384</v>
      </c>
      <c r="E16" s="1">
        <v>-1.79821517</v>
      </c>
      <c r="F16" s="1">
        <v>1.31574498</v>
      </c>
    </row>
    <row r="17" spans="1:6" ht="13.5">
      <c r="A17" s="1" t="s">
        <v>20</v>
      </c>
      <c r="B17" s="1">
        <v>-6.24999844E-11</v>
      </c>
      <c r="C17" s="1">
        <v>1</v>
      </c>
      <c r="D17" s="1">
        <v>1.01679384</v>
      </c>
      <c r="E17" s="1">
        <v>-1.56137282</v>
      </c>
      <c r="F17" s="1">
        <v>1.7910008</v>
      </c>
    </row>
    <row r="19" ht="13.5">
      <c r="A19" s="1" t="s">
        <v>21</v>
      </c>
    </row>
    <row r="20" spans="3:16" ht="13.5">
      <c r="C20" s="1" t="s">
        <v>7</v>
      </c>
      <c r="D20" s="1" t="s">
        <v>8</v>
      </c>
      <c r="E20" s="1" t="s">
        <v>9</v>
      </c>
      <c r="F20" s="1" t="s">
        <v>10</v>
      </c>
      <c r="G20" s="1" t="s">
        <v>11</v>
      </c>
      <c r="H20" s="1" t="s">
        <v>12</v>
      </c>
      <c r="I20" s="1" t="s">
        <v>13</v>
      </c>
      <c r="J20" s="1" t="s">
        <v>14</v>
      </c>
      <c r="K20" s="1" t="s">
        <v>15</v>
      </c>
      <c r="L20" s="1" t="s">
        <v>16</v>
      </c>
      <c r="M20" s="1" t="s">
        <v>17</v>
      </c>
      <c r="N20" s="1" t="s">
        <v>18</v>
      </c>
      <c r="O20" s="1" t="s">
        <v>19</v>
      </c>
      <c r="P20" s="1" t="s">
        <v>20</v>
      </c>
    </row>
    <row r="21" spans="3:18" ht="13.5">
      <c r="C21" s="1" t="s">
        <v>59</v>
      </c>
      <c r="D21" s="5" t="s">
        <v>100</v>
      </c>
      <c r="E21" s="1" t="s">
        <v>61</v>
      </c>
      <c r="F21" s="1" t="s">
        <v>62</v>
      </c>
      <c r="G21" s="1" t="s">
        <v>85</v>
      </c>
      <c r="H21" s="1" t="s">
        <v>83</v>
      </c>
      <c r="I21" s="1" t="s">
        <v>87</v>
      </c>
      <c r="J21" s="1" t="s">
        <v>63</v>
      </c>
      <c r="K21" s="1" t="s">
        <v>64</v>
      </c>
      <c r="L21" s="1" t="s">
        <v>65</v>
      </c>
      <c r="M21" s="1" t="s">
        <v>66</v>
      </c>
      <c r="N21" s="1" t="s">
        <v>89</v>
      </c>
      <c r="O21" s="1" t="s">
        <v>91</v>
      </c>
      <c r="P21" s="1" t="s">
        <v>93</v>
      </c>
      <c r="Q21" s="2" t="str">
        <f>L21</f>
        <v>完全失業率</v>
      </c>
      <c r="R21" s="2"/>
    </row>
    <row r="22" spans="1:19" ht="13.5">
      <c r="A22" s="1">
        <v>10</v>
      </c>
      <c r="B22" s="1" t="s">
        <v>65</v>
      </c>
      <c r="C22" s="1">
        <v>0.480331044</v>
      </c>
      <c r="D22" s="5">
        <v>0.96592086</v>
      </c>
      <c r="E22" s="1">
        <v>-0.929038382</v>
      </c>
      <c r="F22" s="1">
        <v>0.740087806</v>
      </c>
      <c r="G22" s="1">
        <v>0.875817517</v>
      </c>
      <c r="H22" s="1">
        <v>0.946268438</v>
      </c>
      <c r="I22" s="1">
        <v>0.857603792</v>
      </c>
      <c r="J22" s="1">
        <v>-0.759833934</v>
      </c>
      <c r="K22" s="1">
        <v>-0.840939757</v>
      </c>
      <c r="L22" s="1">
        <v>1</v>
      </c>
      <c r="M22" s="1">
        <v>0.843869136</v>
      </c>
      <c r="N22" s="1">
        <v>-0.853320098</v>
      </c>
      <c r="O22" s="1">
        <v>-0.633842948</v>
      </c>
      <c r="P22" s="1">
        <v>-0.255780555</v>
      </c>
      <c r="Q22" s="2">
        <f aca="true" t="shared" si="0" ref="Q22:Q35">L22</f>
        <v>1</v>
      </c>
      <c r="R22" s="2">
        <f aca="true" t="shared" si="1" ref="R22:R35">ABS(Q22)</f>
        <v>1</v>
      </c>
      <c r="S22" s="1" t="str">
        <f aca="true" t="shared" si="2" ref="S22:S35">B22</f>
        <v>完全失業率</v>
      </c>
    </row>
    <row r="23" spans="1:19" ht="13.5">
      <c r="A23" s="1">
        <v>2</v>
      </c>
      <c r="B23" s="1" t="s">
        <v>99</v>
      </c>
      <c r="C23" s="1">
        <v>0.528139332</v>
      </c>
      <c r="D23" s="5">
        <v>1</v>
      </c>
      <c r="E23" s="1">
        <v>-0.962063574</v>
      </c>
      <c r="F23" s="1">
        <v>0.727069051</v>
      </c>
      <c r="G23" s="1">
        <v>0.920303653</v>
      </c>
      <c r="H23" s="1">
        <v>0.966724874</v>
      </c>
      <c r="I23" s="1">
        <v>0.855135103</v>
      </c>
      <c r="J23" s="1">
        <v>-0.74306659</v>
      </c>
      <c r="K23" s="1">
        <v>-0.787941057</v>
      </c>
      <c r="L23" s="1">
        <v>0.96592086</v>
      </c>
      <c r="M23" s="1">
        <v>0.805675001</v>
      </c>
      <c r="N23" s="1">
        <v>-0.765934172</v>
      </c>
      <c r="O23" s="1">
        <v>-0.596583562</v>
      </c>
      <c r="P23" s="1">
        <v>-0.220922071</v>
      </c>
      <c r="Q23" s="2">
        <f t="shared" si="0"/>
        <v>0.96592086</v>
      </c>
      <c r="R23" s="2">
        <f t="shared" si="1"/>
        <v>0.96592086</v>
      </c>
      <c r="S23" s="1" t="str">
        <f t="shared" si="2"/>
        <v>臨時雇用</v>
      </c>
    </row>
    <row r="24" spans="1:19" ht="13.5">
      <c r="A24" s="1">
        <v>6</v>
      </c>
      <c r="B24" s="1" t="s">
        <v>84</v>
      </c>
      <c r="C24" s="1">
        <v>0.588516231</v>
      </c>
      <c r="D24" s="5">
        <v>0.966724874</v>
      </c>
      <c r="E24" s="1">
        <v>-0.975465851</v>
      </c>
      <c r="F24" s="1">
        <v>0.80574646</v>
      </c>
      <c r="G24" s="1">
        <v>0.952537216</v>
      </c>
      <c r="H24" s="1">
        <v>1</v>
      </c>
      <c r="I24" s="1">
        <v>0.935228602</v>
      </c>
      <c r="J24" s="1">
        <v>-0.746631602</v>
      </c>
      <c r="K24" s="1">
        <v>-0.8136525</v>
      </c>
      <c r="L24" s="1">
        <v>0.946268438</v>
      </c>
      <c r="M24" s="1">
        <v>0.723084758</v>
      </c>
      <c r="N24" s="1">
        <v>-0.807339123</v>
      </c>
      <c r="O24" s="1">
        <v>-0.511043945</v>
      </c>
      <c r="P24" s="1">
        <v>-0.0539415044</v>
      </c>
      <c r="Q24" s="2">
        <f t="shared" si="0"/>
        <v>0.946268438</v>
      </c>
      <c r="R24" s="2">
        <f t="shared" si="1"/>
        <v>0.946268438</v>
      </c>
      <c r="S24" s="1" t="str">
        <f t="shared" si="2"/>
        <v>日本の対中輸入額</v>
      </c>
    </row>
    <row r="25" spans="1:19" ht="13.5">
      <c r="A25" s="1">
        <v>3</v>
      </c>
      <c r="B25" s="1" t="s">
        <v>61</v>
      </c>
      <c r="C25" s="1">
        <v>-0.694839755</v>
      </c>
      <c r="D25" s="5">
        <v>-0.962063574</v>
      </c>
      <c r="E25" s="1">
        <v>1</v>
      </c>
      <c r="F25" s="1">
        <v>-0.857473818</v>
      </c>
      <c r="G25" s="1">
        <v>-0.91900686</v>
      </c>
      <c r="H25" s="1">
        <v>-0.975465851</v>
      </c>
      <c r="I25" s="1">
        <v>-0.927247558</v>
      </c>
      <c r="J25" s="1">
        <v>0.846744948</v>
      </c>
      <c r="K25" s="1">
        <v>0.858754458</v>
      </c>
      <c r="L25" s="1">
        <v>-0.929038382</v>
      </c>
      <c r="M25" s="1">
        <v>-0.698716918</v>
      </c>
      <c r="N25" s="1">
        <v>0.806740418</v>
      </c>
      <c r="O25" s="1">
        <v>0.39841141</v>
      </c>
      <c r="P25" s="1">
        <v>0.023421256</v>
      </c>
      <c r="Q25" s="2">
        <f t="shared" si="0"/>
        <v>-0.929038382</v>
      </c>
      <c r="R25" s="2">
        <f t="shared" si="1"/>
        <v>0.929038382</v>
      </c>
      <c r="S25" s="1" t="str">
        <f t="shared" si="2"/>
        <v>自営業主</v>
      </c>
    </row>
    <row r="26" spans="1:19" ht="13.5">
      <c r="A26" s="1">
        <v>5</v>
      </c>
      <c r="B26" s="1" t="s">
        <v>86</v>
      </c>
      <c r="C26" s="1">
        <v>0.453632031</v>
      </c>
      <c r="D26" s="5">
        <v>0.920303653</v>
      </c>
      <c r="E26" s="1">
        <v>-0.91900686</v>
      </c>
      <c r="F26" s="1">
        <v>0.678693228</v>
      </c>
      <c r="G26" s="1">
        <v>1</v>
      </c>
      <c r="H26" s="1">
        <v>0.952537216</v>
      </c>
      <c r="I26" s="1">
        <v>0.852666661</v>
      </c>
      <c r="J26" s="1">
        <v>-0.69077859</v>
      </c>
      <c r="K26" s="1">
        <v>-0.747471085</v>
      </c>
      <c r="L26" s="1">
        <v>0.875817517</v>
      </c>
      <c r="M26" s="1">
        <v>0.623785513</v>
      </c>
      <c r="N26" s="1">
        <v>-0.778507719</v>
      </c>
      <c r="O26" s="1">
        <v>-0.553558338</v>
      </c>
      <c r="P26" s="1">
        <v>-0.152328826</v>
      </c>
      <c r="Q26" s="2">
        <f t="shared" si="0"/>
        <v>0.875817517</v>
      </c>
      <c r="R26" s="2">
        <f t="shared" si="1"/>
        <v>0.875817517</v>
      </c>
      <c r="S26" s="1" t="str">
        <f t="shared" si="2"/>
        <v>日本の対中輸出額</v>
      </c>
    </row>
    <row r="27" spans="1:19" ht="13.5">
      <c r="A27" s="1">
        <v>7</v>
      </c>
      <c r="B27" s="1" t="s">
        <v>88</v>
      </c>
      <c r="C27" s="1">
        <v>0.691327875</v>
      </c>
      <c r="D27" s="5">
        <v>0.855135103</v>
      </c>
      <c r="E27" s="1">
        <v>-0.927247558</v>
      </c>
      <c r="F27" s="1">
        <v>0.873155131</v>
      </c>
      <c r="G27" s="1">
        <v>0.852666661</v>
      </c>
      <c r="H27" s="1">
        <v>0.935228602</v>
      </c>
      <c r="I27" s="1">
        <v>1</v>
      </c>
      <c r="J27" s="1">
        <v>-0.748925124</v>
      </c>
      <c r="K27" s="1">
        <v>-0.776419637</v>
      </c>
      <c r="L27" s="1">
        <v>0.857603792</v>
      </c>
      <c r="M27" s="1">
        <v>0.607236</v>
      </c>
      <c r="N27" s="1">
        <v>-0.802226313</v>
      </c>
      <c r="O27" s="1">
        <v>-0.346077072</v>
      </c>
      <c r="P27" s="1">
        <v>0.209236254</v>
      </c>
      <c r="Q27" s="2">
        <f t="shared" si="0"/>
        <v>0.857603792</v>
      </c>
      <c r="R27" s="2">
        <f t="shared" si="1"/>
        <v>0.857603792</v>
      </c>
      <c r="S27" s="1" t="str">
        <f t="shared" si="2"/>
        <v>日本の対中直接投資実際投下額</v>
      </c>
    </row>
    <row r="28" spans="1:19" ht="13.5">
      <c r="A28" s="1">
        <v>12</v>
      </c>
      <c r="B28" s="1" t="s">
        <v>90</v>
      </c>
      <c r="C28" s="1">
        <v>-0.498011094</v>
      </c>
      <c r="D28" s="5">
        <v>-0.765934172</v>
      </c>
      <c r="E28" s="1">
        <v>0.806740418</v>
      </c>
      <c r="F28" s="1">
        <v>-0.721837935</v>
      </c>
      <c r="G28" s="1">
        <v>-0.778507719</v>
      </c>
      <c r="H28" s="1">
        <v>-0.807339123</v>
      </c>
      <c r="I28" s="1">
        <v>-0.802226313</v>
      </c>
      <c r="J28" s="1">
        <v>0.848129685</v>
      </c>
      <c r="K28" s="1">
        <v>0.899142931</v>
      </c>
      <c r="L28" s="1">
        <v>-0.853320098</v>
      </c>
      <c r="M28" s="1">
        <v>-0.589885898</v>
      </c>
      <c r="N28" s="1">
        <v>1</v>
      </c>
      <c r="O28" s="1">
        <v>0.416060489</v>
      </c>
      <c r="P28" s="1">
        <v>0.117927993</v>
      </c>
      <c r="Q28" s="2">
        <f t="shared" si="0"/>
        <v>-0.853320098</v>
      </c>
      <c r="R28" s="2">
        <f t="shared" si="1"/>
        <v>0.853320098</v>
      </c>
      <c r="S28" s="1" t="str">
        <f t="shared" si="2"/>
        <v>建設　民間等</v>
      </c>
    </row>
    <row r="29" spans="1:19" ht="13.5">
      <c r="A29" s="1">
        <v>11</v>
      </c>
      <c r="B29" s="1" t="s">
        <v>66</v>
      </c>
      <c r="C29" s="1">
        <v>0.246322557</v>
      </c>
      <c r="D29" s="5">
        <v>0.805675001</v>
      </c>
      <c r="E29" s="1">
        <v>-0.698716918</v>
      </c>
      <c r="F29" s="1">
        <v>0.489553323</v>
      </c>
      <c r="G29" s="1">
        <v>0.623785513</v>
      </c>
      <c r="H29" s="1">
        <v>0.723084758</v>
      </c>
      <c r="I29" s="1">
        <v>0.607236</v>
      </c>
      <c r="J29" s="1">
        <v>-0.48572706</v>
      </c>
      <c r="K29" s="1">
        <v>-0.564841638</v>
      </c>
      <c r="L29" s="1">
        <v>0.843869136</v>
      </c>
      <c r="M29" s="1">
        <v>1</v>
      </c>
      <c r="N29" s="1">
        <v>-0.589885898</v>
      </c>
      <c r="O29" s="1">
        <v>-0.634826446</v>
      </c>
      <c r="P29" s="1">
        <v>-0.389059085</v>
      </c>
      <c r="Q29" s="2">
        <f t="shared" si="0"/>
        <v>0.843869136</v>
      </c>
      <c r="R29" s="2">
        <f t="shared" si="1"/>
        <v>0.843869136</v>
      </c>
      <c r="S29" s="1" t="str">
        <f t="shared" si="2"/>
        <v>ジニ係数　勤労者世帯</v>
      </c>
    </row>
    <row r="30" spans="1:19" ht="13.5">
      <c r="A30" s="1">
        <v>9</v>
      </c>
      <c r="B30" s="1" t="s">
        <v>64</v>
      </c>
      <c r="C30" s="1">
        <v>-0.701749839</v>
      </c>
      <c r="D30" s="5">
        <v>-0.787941057</v>
      </c>
      <c r="E30" s="1">
        <v>0.858754458</v>
      </c>
      <c r="F30" s="1">
        <v>-0.852715114</v>
      </c>
      <c r="G30" s="1">
        <v>-0.747471085</v>
      </c>
      <c r="H30" s="1">
        <v>-0.8136525</v>
      </c>
      <c r="I30" s="1">
        <v>-0.776419637</v>
      </c>
      <c r="J30" s="1">
        <v>0.928025332</v>
      </c>
      <c r="K30" s="1">
        <v>1</v>
      </c>
      <c r="L30" s="1">
        <v>-0.840939757</v>
      </c>
      <c r="M30" s="1">
        <v>-0.564841638</v>
      </c>
      <c r="N30" s="1">
        <v>0.89914293</v>
      </c>
      <c r="O30" s="1">
        <v>0.223442514</v>
      </c>
      <c r="P30" s="1">
        <v>0.0659185577</v>
      </c>
      <c r="Q30" s="2">
        <f t="shared" si="0"/>
        <v>-0.840939757</v>
      </c>
      <c r="R30" s="2">
        <f t="shared" si="1"/>
        <v>0.840939757</v>
      </c>
      <c r="S30" s="1" t="str">
        <f t="shared" si="2"/>
        <v>家計消費支出</v>
      </c>
    </row>
    <row r="31" spans="1:19" ht="13.5">
      <c r="A31" s="1">
        <v>8</v>
      </c>
      <c r="B31" s="1" t="s">
        <v>63</v>
      </c>
      <c r="C31" s="1">
        <v>-0.762490807</v>
      </c>
      <c r="D31" s="5">
        <v>-0.74306659</v>
      </c>
      <c r="E31" s="1">
        <v>0.846744949</v>
      </c>
      <c r="F31" s="1">
        <v>-0.824864538</v>
      </c>
      <c r="G31" s="1">
        <v>-0.69077859</v>
      </c>
      <c r="H31" s="1">
        <v>-0.746631602</v>
      </c>
      <c r="I31" s="1">
        <v>-0.748925124</v>
      </c>
      <c r="J31" s="1">
        <v>1</v>
      </c>
      <c r="K31" s="1">
        <v>0.928025332</v>
      </c>
      <c r="L31" s="1">
        <v>-0.759833934</v>
      </c>
      <c r="M31" s="1">
        <v>-0.48572706</v>
      </c>
      <c r="N31" s="1">
        <v>0.848129685</v>
      </c>
      <c r="O31" s="1">
        <v>0.0998973581</v>
      </c>
      <c r="P31" s="1">
        <v>0.0287253933</v>
      </c>
      <c r="Q31" s="2">
        <f t="shared" si="0"/>
        <v>-0.759833934</v>
      </c>
      <c r="R31" s="2">
        <f t="shared" si="1"/>
        <v>0.759833934</v>
      </c>
      <c r="S31" s="1" t="str">
        <f t="shared" si="2"/>
        <v>稼働率指数</v>
      </c>
    </row>
    <row r="32" spans="1:19" ht="13.5">
      <c r="A32" s="1">
        <v>4</v>
      </c>
      <c r="B32" s="1" t="s">
        <v>62</v>
      </c>
      <c r="C32" s="1">
        <v>0.881970147</v>
      </c>
      <c r="D32" s="5">
        <v>0.727069051</v>
      </c>
      <c r="E32" s="1">
        <v>-0.857473819</v>
      </c>
      <c r="F32" s="1">
        <v>1</v>
      </c>
      <c r="G32" s="1">
        <v>0.678693228</v>
      </c>
      <c r="H32" s="1">
        <v>0.80574646</v>
      </c>
      <c r="I32" s="1">
        <v>0.873155131</v>
      </c>
      <c r="J32" s="1">
        <v>-0.824864538</v>
      </c>
      <c r="K32" s="1">
        <v>-0.852715114</v>
      </c>
      <c r="L32" s="1">
        <v>0.740087806</v>
      </c>
      <c r="M32" s="1">
        <v>0.489553323</v>
      </c>
      <c r="N32" s="1">
        <v>-0.721837934</v>
      </c>
      <c r="O32" s="1">
        <v>-0.0167451358</v>
      </c>
      <c r="P32" s="1">
        <v>0.269530614</v>
      </c>
      <c r="Q32" s="2">
        <f t="shared" si="0"/>
        <v>0.740087806</v>
      </c>
      <c r="R32" s="2">
        <f t="shared" si="1"/>
        <v>0.740087806</v>
      </c>
      <c r="S32" s="1" t="str">
        <f t="shared" si="2"/>
        <v>元／対ドルレート</v>
      </c>
    </row>
    <row r="33" spans="1:19" ht="13.5">
      <c r="A33" s="1">
        <v>13</v>
      </c>
      <c r="B33" s="1" t="s">
        <v>92</v>
      </c>
      <c r="C33" s="1">
        <v>0.321600094</v>
      </c>
      <c r="D33" s="5">
        <v>-0.596583562</v>
      </c>
      <c r="E33" s="1">
        <v>0.39841141</v>
      </c>
      <c r="F33" s="1">
        <v>-0.0167451358</v>
      </c>
      <c r="G33" s="1">
        <v>-0.553558338</v>
      </c>
      <c r="H33" s="1">
        <v>-0.511043945</v>
      </c>
      <c r="I33" s="1">
        <v>-0.346077072</v>
      </c>
      <c r="J33" s="1">
        <v>0.0998973581</v>
      </c>
      <c r="K33" s="1">
        <v>0.223442514</v>
      </c>
      <c r="L33" s="1">
        <v>-0.633842948</v>
      </c>
      <c r="M33" s="1">
        <v>-0.634826446</v>
      </c>
      <c r="N33" s="1">
        <v>0.416060489</v>
      </c>
      <c r="O33" s="1">
        <v>1</v>
      </c>
      <c r="P33" s="1">
        <v>0.585216296</v>
      </c>
      <c r="Q33" s="2">
        <f t="shared" si="0"/>
        <v>-0.633842948</v>
      </c>
      <c r="R33" s="2">
        <f t="shared" si="1"/>
        <v>0.633842948</v>
      </c>
      <c r="S33" s="1" t="str">
        <f t="shared" si="2"/>
        <v>建設　公共機関</v>
      </c>
    </row>
    <row r="34" spans="1:19" ht="13.5">
      <c r="A34" s="1">
        <v>1</v>
      </c>
      <c r="B34" s="1" t="s">
        <v>59</v>
      </c>
      <c r="C34" s="1">
        <v>1</v>
      </c>
      <c r="D34" s="5">
        <v>0.528139332</v>
      </c>
      <c r="E34" s="1">
        <v>-0.694839754</v>
      </c>
      <c r="F34" s="1">
        <v>0.881970147</v>
      </c>
      <c r="G34" s="1">
        <v>0.453632031</v>
      </c>
      <c r="H34" s="1">
        <v>0.588516231</v>
      </c>
      <c r="I34" s="1">
        <v>0.691327875</v>
      </c>
      <c r="J34" s="1">
        <v>-0.762490807</v>
      </c>
      <c r="K34" s="1">
        <v>-0.701749839</v>
      </c>
      <c r="L34" s="1">
        <v>0.480331044</v>
      </c>
      <c r="M34" s="1">
        <v>0.246322557</v>
      </c>
      <c r="N34" s="1">
        <v>-0.498011094</v>
      </c>
      <c r="O34" s="1">
        <v>0.321600094</v>
      </c>
      <c r="P34" s="1">
        <v>0.40940096</v>
      </c>
      <c r="Q34" s="2">
        <f t="shared" si="0"/>
        <v>0.480331044</v>
      </c>
      <c r="R34" s="2">
        <f>ABS(Q34)</f>
        <v>0.480331044</v>
      </c>
      <c r="S34" s="1" t="str">
        <f t="shared" si="2"/>
        <v>常雇</v>
      </c>
    </row>
    <row r="35" spans="1:19" ht="13.5">
      <c r="A35" s="1">
        <v>14</v>
      </c>
      <c r="B35" s="1" t="s">
        <v>94</v>
      </c>
      <c r="C35" s="1">
        <v>0.40940096</v>
      </c>
      <c r="D35" s="5">
        <v>-0.220922071</v>
      </c>
      <c r="E35" s="1">
        <v>0.023421256</v>
      </c>
      <c r="F35" s="1">
        <v>0.269530614</v>
      </c>
      <c r="G35" s="1">
        <v>-0.152328826</v>
      </c>
      <c r="H35" s="1">
        <v>-0.0539415044</v>
      </c>
      <c r="I35" s="1">
        <v>0.209236254</v>
      </c>
      <c r="J35" s="1">
        <v>0.0287253933</v>
      </c>
      <c r="K35" s="1">
        <v>0.0659185577</v>
      </c>
      <c r="L35" s="1">
        <v>-0.255780555</v>
      </c>
      <c r="M35" s="1">
        <v>-0.389059085</v>
      </c>
      <c r="N35" s="1">
        <v>0.117927993</v>
      </c>
      <c r="O35" s="1">
        <v>0.585216296</v>
      </c>
      <c r="P35" s="1">
        <v>1</v>
      </c>
      <c r="Q35" s="2">
        <f t="shared" si="0"/>
        <v>-0.255780555</v>
      </c>
      <c r="R35" s="2">
        <f t="shared" si="1"/>
        <v>0.255780555</v>
      </c>
      <c r="S35" s="1" t="str">
        <f t="shared" si="2"/>
        <v>建設　海外</v>
      </c>
    </row>
    <row r="37" ht="13.5">
      <c r="A37" s="1" t="s">
        <v>22</v>
      </c>
    </row>
    <row r="38" ht="13.5">
      <c r="A38" s="1" t="s">
        <v>23</v>
      </c>
    </row>
    <row r="39" spans="3:16" ht="13.5">
      <c r="C39" s="1" t="s">
        <v>24</v>
      </c>
      <c r="D39" s="1" t="s">
        <v>25</v>
      </c>
      <c r="E39" s="1" t="s">
        <v>26</v>
      </c>
      <c r="F39" s="1" t="s">
        <v>27</v>
      </c>
      <c r="G39" s="1" t="s">
        <v>28</v>
      </c>
      <c r="H39" s="1" t="s">
        <v>29</v>
      </c>
      <c r="I39" s="1" t="s">
        <v>30</v>
      </c>
      <c r="J39" s="1" t="s">
        <v>31</v>
      </c>
      <c r="K39" s="1" t="s">
        <v>32</v>
      </c>
      <c r="L39" s="1" t="s">
        <v>33</v>
      </c>
      <c r="M39" s="1" t="s">
        <v>34</v>
      </c>
      <c r="N39" s="1" t="s">
        <v>35</v>
      </c>
      <c r="O39" s="1" t="s">
        <v>36</v>
      </c>
      <c r="P39" s="1" t="s">
        <v>37</v>
      </c>
    </row>
    <row r="40" spans="3:16" ht="13.5">
      <c r="C40" s="1" t="s">
        <v>38</v>
      </c>
      <c r="D40" s="1" t="s">
        <v>38</v>
      </c>
      <c r="E40" s="1" t="s">
        <v>38</v>
      </c>
      <c r="F40" s="1" t="s">
        <v>38</v>
      </c>
      <c r="G40" s="1" t="s">
        <v>38</v>
      </c>
      <c r="H40" s="1" t="s">
        <v>38</v>
      </c>
      <c r="I40" s="1" t="s">
        <v>38</v>
      </c>
      <c r="J40" s="1" t="s">
        <v>38</v>
      </c>
      <c r="K40" s="1" t="s">
        <v>38</v>
      </c>
      <c r="L40" s="1" t="s">
        <v>38</v>
      </c>
      <c r="M40" s="1" t="s">
        <v>38</v>
      </c>
      <c r="N40" s="1" t="s">
        <v>38</v>
      </c>
      <c r="O40" s="1" t="s">
        <v>38</v>
      </c>
      <c r="P40" s="1" t="s">
        <v>38</v>
      </c>
    </row>
    <row r="41" spans="1:16" ht="13.5">
      <c r="A41" s="1" t="s">
        <v>39</v>
      </c>
      <c r="C41" s="1">
        <v>-0.21247518</v>
      </c>
      <c r="D41" s="1">
        <v>0.435312219</v>
      </c>
      <c r="E41" s="1">
        <v>-0.112918328</v>
      </c>
      <c r="F41" s="1">
        <v>0.325271971</v>
      </c>
      <c r="G41" s="1">
        <v>0.212868433</v>
      </c>
      <c r="H41" s="1">
        <v>0.132367654</v>
      </c>
      <c r="I41" s="1">
        <v>0.24072455</v>
      </c>
      <c r="J41" s="1">
        <v>0.225498263</v>
      </c>
      <c r="K41" s="1">
        <v>0.56499357</v>
      </c>
      <c r="L41" s="1">
        <v>-0.106725591</v>
      </c>
      <c r="M41" s="1">
        <v>0.251007901</v>
      </c>
      <c r="N41" s="1">
        <v>0.041098364</v>
      </c>
      <c r="O41" s="1">
        <v>0.0741947121</v>
      </c>
      <c r="P41" s="1">
        <v>-0.272701745</v>
      </c>
    </row>
    <row r="42" spans="1:16" ht="13.5">
      <c r="A42" s="1" t="s">
        <v>40</v>
      </c>
      <c r="C42" s="1">
        <v>-0.306464166</v>
      </c>
      <c r="D42" s="1">
        <v>-0.127372738</v>
      </c>
      <c r="E42" s="1">
        <v>0.106167881</v>
      </c>
      <c r="F42" s="1">
        <v>0.149993118</v>
      </c>
      <c r="G42" s="1">
        <v>0.235757126</v>
      </c>
      <c r="H42" s="1">
        <v>-0.101532901</v>
      </c>
      <c r="I42" s="1">
        <v>0.234640459</v>
      </c>
      <c r="J42" s="1">
        <v>-0.208395399</v>
      </c>
      <c r="K42" s="1">
        <v>0.172641047</v>
      </c>
      <c r="L42" s="1">
        <v>-0.301850113</v>
      </c>
      <c r="M42" s="1">
        <v>-0.0890134679</v>
      </c>
      <c r="N42" s="1">
        <v>-0.10560034</v>
      </c>
      <c r="O42" s="1">
        <v>0.0767398865</v>
      </c>
      <c r="P42" s="1">
        <v>0.738802372</v>
      </c>
    </row>
    <row r="43" spans="1:16" ht="13.5">
      <c r="A43" s="1" t="s">
        <v>41</v>
      </c>
      <c r="C43" s="1">
        <v>0.315352043</v>
      </c>
      <c r="D43" s="1">
        <v>-0.0305534555</v>
      </c>
      <c r="E43" s="1">
        <v>-0.086768194</v>
      </c>
      <c r="F43" s="1">
        <v>-0.0608393165</v>
      </c>
      <c r="G43" s="1">
        <v>-0.228407166</v>
      </c>
      <c r="H43" s="1">
        <v>0.170095681</v>
      </c>
      <c r="I43" s="1">
        <v>-0.134288876</v>
      </c>
      <c r="J43" s="1">
        <v>0.110431019</v>
      </c>
      <c r="K43" s="1">
        <v>0.180471462</v>
      </c>
      <c r="L43" s="1">
        <v>0.0696963268</v>
      </c>
      <c r="M43" s="1">
        <v>0.144531136</v>
      </c>
      <c r="N43" s="1">
        <v>-0.189688912</v>
      </c>
      <c r="O43" s="1">
        <v>0.798063955</v>
      </c>
      <c r="P43" s="1">
        <v>0.214135034</v>
      </c>
    </row>
    <row r="44" spans="1:16" ht="13.5">
      <c r="A44" s="1" t="s">
        <v>42</v>
      </c>
      <c r="C44" s="1">
        <v>-0.276411099</v>
      </c>
      <c r="D44" s="1">
        <v>0.278243722</v>
      </c>
      <c r="E44" s="1">
        <v>-0.00113095747</v>
      </c>
      <c r="F44" s="1">
        <v>0.159239726</v>
      </c>
      <c r="G44" s="1">
        <v>-0.0787815478</v>
      </c>
      <c r="H44" s="1">
        <v>0.597414756</v>
      </c>
      <c r="I44" s="1">
        <v>-0.213288669</v>
      </c>
      <c r="J44" s="1">
        <v>0.0982695162</v>
      </c>
      <c r="K44" s="1">
        <v>-0.51287976</v>
      </c>
      <c r="L44" s="1">
        <v>-0.361443623</v>
      </c>
      <c r="M44" s="1">
        <v>0.00899323539</v>
      </c>
      <c r="N44" s="1">
        <v>-0.044289839</v>
      </c>
      <c r="O44" s="1">
        <v>0.0503300958</v>
      </c>
      <c r="P44" s="1">
        <v>0.0655451038</v>
      </c>
    </row>
    <row r="45" spans="1:16" ht="13.5">
      <c r="A45" s="1" t="s">
        <v>43</v>
      </c>
      <c r="C45" s="1">
        <v>-0.290953255</v>
      </c>
      <c r="D45" s="1">
        <v>-0.101156308</v>
      </c>
      <c r="E45" s="1">
        <v>0.191468381</v>
      </c>
      <c r="F45" s="1">
        <v>-0.275244444</v>
      </c>
      <c r="G45" s="1">
        <v>0.460399446</v>
      </c>
      <c r="H45" s="1">
        <v>-0.227433227</v>
      </c>
      <c r="I45" s="1">
        <v>-0.475946038</v>
      </c>
      <c r="J45" s="1">
        <v>0.00895236416</v>
      </c>
      <c r="K45" s="1">
        <v>-0.0524608414</v>
      </c>
      <c r="L45" s="1">
        <v>-0.100963035</v>
      </c>
      <c r="M45" s="1">
        <v>0.39744787</v>
      </c>
      <c r="N45" s="1">
        <v>0.245276738</v>
      </c>
      <c r="O45" s="1">
        <v>0.245227825</v>
      </c>
      <c r="P45" s="1">
        <v>-0.105772459</v>
      </c>
    </row>
    <row r="46" spans="1:16" ht="13.5">
      <c r="A46" s="1" t="s">
        <v>44</v>
      </c>
      <c r="C46" s="1">
        <v>-0.311628769</v>
      </c>
      <c r="D46" s="1">
        <v>-0.0390007804</v>
      </c>
      <c r="E46" s="1">
        <v>0.216863334</v>
      </c>
      <c r="F46" s="1">
        <v>-0.0220360429</v>
      </c>
      <c r="G46" s="1">
        <v>0.175166205</v>
      </c>
      <c r="H46" s="1">
        <v>0.0211546042</v>
      </c>
      <c r="I46" s="1">
        <v>-0.170598495</v>
      </c>
      <c r="J46" s="1">
        <v>-0.0614253605</v>
      </c>
      <c r="K46" s="1">
        <v>0.120514281</v>
      </c>
      <c r="L46" s="1">
        <v>0.133305023</v>
      </c>
      <c r="M46" s="1">
        <v>-0.523798658</v>
      </c>
      <c r="N46" s="1">
        <v>-0.594481367</v>
      </c>
      <c r="O46" s="1">
        <v>0.168992752</v>
      </c>
      <c r="P46" s="1">
        <v>-0.318147636</v>
      </c>
    </row>
    <row r="47" spans="1:16" ht="13.5">
      <c r="A47" s="1" t="s">
        <v>45</v>
      </c>
      <c r="C47" s="1">
        <v>-0.297663751</v>
      </c>
      <c r="D47" s="1">
        <v>0.108219008</v>
      </c>
      <c r="E47" s="1">
        <v>0.324110691</v>
      </c>
      <c r="F47" s="1">
        <v>-0.0936703623</v>
      </c>
      <c r="G47" s="1">
        <v>-0.113526777</v>
      </c>
      <c r="H47" s="1">
        <v>0.0455812116</v>
      </c>
      <c r="I47" s="1">
        <v>0.0754457293</v>
      </c>
      <c r="J47" s="1">
        <v>0.509980978</v>
      </c>
      <c r="K47" s="1">
        <v>-0.0634141719</v>
      </c>
      <c r="L47" s="1">
        <v>0.603850778</v>
      </c>
      <c r="M47" s="1">
        <v>0.151195889</v>
      </c>
      <c r="N47" s="1">
        <v>-0.0463038345</v>
      </c>
      <c r="O47" s="1">
        <v>-0.111443517</v>
      </c>
      <c r="P47" s="1">
        <v>0.314711629</v>
      </c>
    </row>
    <row r="48" spans="1:16" ht="13.5">
      <c r="A48" s="1" t="s">
        <v>46</v>
      </c>
      <c r="C48" s="1">
        <v>0.2771234</v>
      </c>
      <c r="D48" s="1">
        <v>-0.163377398</v>
      </c>
      <c r="E48" s="1">
        <v>0.433339503</v>
      </c>
      <c r="F48" s="1">
        <v>0.119149476</v>
      </c>
      <c r="G48" s="1">
        <v>-0.0181746045</v>
      </c>
      <c r="H48" s="1">
        <v>0.402947552</v>
      </c>
      <c r="I48" s="1">
        <v>-0.43772057</v>
      </c>
      <c r="J48" s="1">
        <v>-0.0205788382</v>
      </c>
      <c r="K48" s="1">
        <v>0.455630542</v>
      </c>
      <c r="L48" s="1">
        <v>-0.0514565045</v>
      </c>
      <c r="M48" s="1">
        <v>-0.0587508902</v>
      </c>
      <c r="N48" s="1">
        <v>0.141487115</v>
      </c>
      <c r="O48" s="1">
        <v>-0.305810934</v>
      </c>
      <c r="P48" s="1">
        <v>0.112130868</v>
      </c>
    </row>
    <row r="49" spans="1:16" ht="13.5">
      <c r="A49" s="1" t="s">
        <v>47</v>
      </c>
      <c r="C49" s="1">
        <v>0.291086951</v>
      </c>
      <c r="D49" s="1">
        <v>-0.101040466</v>
      </c>
      <c r="E49" s="1">
        <v>0.359671358</v>
      </c>
      <c r="F49" s="1">
        <v>0.15767314</v>
      </c>
      <c r="G49" s="1">
        <v>0.150132445</v>
      </c>
      <c r="H49" s="1">
        <v>-0.232559248</v>
      </c>
      <c r="I49" s="1">
        <v>0.184804127</v>
      </c>
      <c r="J49" s="1">
        <v>0.604559925</v>
      </c>
      <c r="K49" s="1">
        <v>-0.172641048</v>
      </c>
      <c r="L49" s="1">
        <v>-0.365170359</v>
      </c>
      <c r="M49" s="1">
        <v>-0.268485403</v>
      </c>
      <c r="N49" s="1">
        <v>0.107253385</v>
      </c>
      <c r="O49" s="1">
        <v>0.141120451</v>
      </c>
      <c r="P49" s="1">
        <v>-0.0889330035</v>
      </c>
    </row>
    <row r="50" spans="1:16" ht="13.5">
      <c r="A50" s="1" t="s">
        <v>48</v>
      </c>
      <c r="C50" s="1">
        <v>-0.309001183</v>
      </c>
      <c r="D50" s="1">
        <v>-0.149755014</v>
      </c>
      <c r="E50" s="1">
        <v>0.0139644111</v>
      </c>
      <c r="F50" s="1">
        <v>0.0695359917</v>
      </c>
      <c r="G50" s="1">
        <v>-0.135925492</v>
      </c>
      <c r="H50" s="1">
        <v>0.157503277</v>
      </c>
      <c r="I50" s="1">
        <v>0.117073001</v>
      </c>
      <c r="J50" s="1">
        <v>-0.110780422</v>
      </c>
      <c r="K50" s="1">
        <v>0.0578294217</v>
      </c>
      <c r="L50" s="1">
        <v>0.193039227</v>
      </c>
      <c r="M50" s="1">
        <v>-0.424642764</v>
      </c>
      <c r="N50" s="1">
        <v>0.688813456</v>
      </c>
      <c r="O50" s="1">
        <v>0.321735573</v>
      </c>
      <c r="P50" s="1">
        <v>-0.0942996077</v>
      </c>
    </row>
    <row r="51" spans="1:16" ht="13.5">
      <c r="A51" s="1" t="s">
        <v>49</v>
      </c>
      <c r="C51" s="1">
        <v>-0.237334801</v>
      </c>
      <c r="D51" s="1">
        <v>-0.275219416</v>
      </c>
      <c r="E51" s="1">
        <v>0.0351540199</v>
      </c>
      <c r="F51" s="1">
        <v>0.650504284</v>
      </c>
      <c r="G51" s="1">
        <v>-0.446288733</v>
      </c>
      <c r="H51" s="1">
        <v>-0.343624038</v>
      </c>
      <c r="I51" s="1">
        <v>-0.253064212</v>
      </c>
      <c r="J51" s="1">
        <v>0.00178500142</v>
      </c>
      <c r="K51" s="1">
        <v>-0.0300326112</v>
      </c>
      <c r="L51" s="1">
        <v>-0.0222277437</v>
      </c>
      <c r="M51" s="1">
        <v>0.211319208</v>
      </c>
      <c r="N51" s="1">
        <v>-0.0808490006</v>
      </c>
      <c r="O51" s="1">
        <v>0.0165650333</v>
      </c>
      <c r="P51" s="1">
        <v>-0.0968310024</v>
      </c>
    </row>
    <row r="52" spans="1:16" ht="13.5">
      <c r="A52" s="1" t="s">
        <v>50</v>
      </c>
      <c r="C52" s="1">
        <v>0.283657156</v>
      </c>
      <c r="D52" s="1">
        <v>0.0153751037</v>
      </c>
      <c r="E52" s="1">
        <v>0.228280106</v>
      </c>
      <c r="F52" s="1">
        <v>0.478150146</v>
      </c>
      <c r="G52" s="1">
        <v>0.448896891</v>
      </c>
      <c r="H52" s="1">
        <v>0.132794987</v>
      </c>
      <c r="I52" s="1">
        <v>0.157635411</v>
      </c>
      <c r="J52" s="1">
        <v>-0.32293787</v>
      </c>
      <c r="K52" s="1">
        <v>-0.303823951</v>
      </c>
      <c r="L52" s="1">
        <v>0.392904388</v>
      </c>
      <c r="M52" s="1">
        <v>0.151064175</v>
      </c>
      <c r="N52" s="1">
        <v>-0.00442243671</v>
      </c>
      <c r="O52" s="1">
        <v>0.138132784</v>
      </c>
      <c r="P52" s="1">
        <v>-0.0409716556</v>
      </c>
    </row>
    <row r="53" spans="1:16" ht="13.5">
      <c r="A53" s="1" t="s">
        <v>51</v>
      </c>
      <c r="C53" s="1">
        <v>0.142241935</v>
      </c>
      <c r="D53" s="1">
        <v>0.53220053</v>
      </c>
      <c r="E53" s="1">
        <v>-0.258626435</v>
      </c>
      <c r="F53" s="1">
        <v>0.20109496</v>
      </c>
      <c r="G53" s="1">
        <v>0.125689538</v>
      </c>
      <c r="H53" s="1">
        <v>-0.32500904</v>
      </c>
      <c r="I53" s="1">
        <v>-0.469745217</v>
      </c>
      <c r="J53" s="1">
        <v>0.0612661792</v>
      </c>
      <c r="K53" s="1">
        <v>-0.00886027261</v>
      </c>
      <c r="L53" s="1">
        <v>0.153273761</v>
      </c>
      <c r="M53" s="1">
        <v>-0.355540996</v>
      </c>
      <c r="N53" s="1">
        <v>0.137647034</v>
      </c>
      <c r="O53" s="1">
        <v>-0.0182134459</v>
      </c>
      <c r="P53" s="1">
        <v>0.272214944</v>
      </c>
    </row>
    <row r="54" spans="1:16" ht="13.5">
      <c r="A54" s="1" t="s">
        <v>52</v>
      </c>
      <c r="C54" s="1">
        <v>0.0261023124</v>
      </c>
      <c r="D54" s="1">
        <v>0.523367866</v>
      </c>
      <c r="E54" s="1">
        <v>0.584921693</v>
      </c>
      <c r="F54" s="1">
        <v>-0.14665275</v>
      </c>
      <c r="G54" s="1">
        <v>-0.356881415</v>
      </c>
      <c r="H54" s="1">
        <v>-0.222443759</v>
      </c>
      <c r="I54" s="1">
        <v>0.11463208</v>
      </c>
      <c r="J54" s="1">
        <v>-0.365652941</v>
      </c>
      <c r="K54" s="1">
        <v>-0.00516990365</v>
      </c>
      <c r="L54" s="1">
        <v>-0.133324711</v>
      </c>
      <c r="M54" s="1">
        <v>0.0562878267</v>
      </c>
      <c r="N54" s="1">
        <v>0.0448832562</v>
      </c>
      <c r="O54" s="1">
        <v>0.106846444</v>
      </c>
      <c r="P54" s="1">
        <v>-0.0606215882</v>
      </c>
    </row>
    <row r="55" spans="1:16" ht="13.5">
      <c r="A55" s="1" t="s">
        <v>53</v>
      </c>
      <c r="C55" s="1">
        <v>9.72205369</v>
      </c>
      <c r="D55" s="1">
        <v>2.46758247</v>
      </c>
      <c r="E55" s="1">
        <v>0.742541829</v>
      </c>
      <c r="F55" s="1">
        <v>0.440453865</v>
      </c>
      <c r="G55" s="1">
        <v>0.301130563</v>
      </c>
      <c r="H55" s="1">
        <v>0.101899793</v>
      </c>
      <c r="I55" s="1">
        <v>0.0873280808</v>
      </c>
      <c r="J55" s="1">
        <v>0.0680787426</v>
      </c>
      <c r="K55" s="1">
        <v>0.0392453597</v>
      </c>
      <c r="L55" s="1">
        <v>0.0137179366</v>
      </c>
      <c r="M55" s="1">
        <v>0.0112347205</v>
      </c>
      <c r="N55" s="1">
        <v>0.00245573928</v>
      </c>
      <c r="O55" s="1">
        <v>0.00137391031</v>
      </c>
      <c r="P55" s="1">
        <v>0.000903308077</v>
      </c>
    </row>
    <row r="56" spans="1:16" ht="13.5">
      <c r="A56" s="1" t="s">
        <v>54</v>
      </c>
      <c r="C56" s="1">
        <v>0.694432406</v>
      </c>
      <c r="D56" s="1">
        <v>0.17625589</v>
      </c>
      <c r="E56" s="1">
        <v>0.0530387021</v>
      </c>
      <c r="F56" s="1">
        <v>0.0314609904</v>
      </c>
      <c r="G56" s="1">
        <v>0.0215093259</v>
      </c>
      <c r="H56" s="1">
        <v>0.00727855665</v>
      </c>
      <c r="I56" s="1">
        <v>0.00623772006</v>
      </c>
      <c r="J56" s="1">
        <v>0.00486276733</v>
      </c>
      <c r="K56" s="1">
        <v>0.00280323998</v>
      </c>
      <c r="L56" s="1">
        <v>0.000979852612</v>
      </c>
      <c r="M56" s="1">
        <v>0.000802480037</v>
      </c>
      <c r="N56" s="1">
        <v>0.000175409949</v>
      </c>
      <c r="O56" s="1">
        <v>9.81364509E-05</v>
      </c>
      <c r="P56" s="1">
        <v>6.45220055E-05</v>
      </c>
    </row>
    <row r="57" spans="1:16" ht="13.5">
      <c r="A57" s="1" t="s">
        <v>55</v>
      </c>
      <c r="C57" s="1">
        <v>0.694432406</v>
      </c>
      <c r="D57" s="1">
        <v>0.870688297</v>
      </c>
      <c r="E57" s="1">
        <v>0.923726999</v>
      </c>
      <c r="F57" s="1">
        <v>0.955187989</v>
      </c>
      <c r="G57" s="1">
        <v>0.976697315</v>
      </c>
      <c r="H57" s="1">
        <v>0.983975872</v>
      </c>
      <c r="I57" s="1">
        <v>0.990213592</v>
      </c>
      <c r="J57" s="1">
        <v>0.995076359</v>
      </c>
      <c r="K57" s="1">
        <v>0.997879599</v>
      </c>
      <c r="L57" s="1">
        <v>0.998859452</v>
      </c>
      <c r="M57" s="1">
        <v>0.999661932</v>
      </c>
      <c r="N57" s="1">
        <v>0.999837342</v>
      </c>
      <c r="O57" s="1">
        <v>0.999935478</v>
      </c>
      <c r="P57" s="1">
        <v>1</v>
      </c>
    </row>
    <row r="59" ht="13.5">
      <c r="A59" s="1" t="s">
        <v>56</v>
      </c>
    </row>
    <row r="60" spans="1:16" ht="13.5">
      <c r="A60" s="1">
        <v>3</v>
      </c>
      <c r="B60" s="1" t="s">
        <v>61</v>
      </c>
      <c r="C60" s="2">
        <v>0.983274227</v>
      </c>
      <c r="D60" s="1">
        <v>-0.0479950196</v>
      </c>
      <c r="E60" s="1">
        <v>-0.0747689049</v>
      </c>
      <c r="F60" s="1">
        <v>-0.0403770457</v>
      </c>
      <c r="G60" s="1">
        <v>-0.125339265</v>
      </c>
      <c r="H60" s="1">
        <v>0.0542975128</v>
      </c>
      <c r="I60" s="1">
        <v>-0.0396841421</v>
      </c>
      <c r="J60" s="1">
        <v>0.0288135548</v>
      </c>
      <c r="K60" s="1">
        <v>0.0357521937</v>
      </c>
      <c r="L60" s="1">
        <v>0.00816308437</v>
      </c>
      <c r="M60" s="1">
        <v>0.0153194281</v>
      </c>
      <c r="N60" s="1">
        <v>-0.00940011301</v>
      </c>
      <c r="O60" s="1">
        <v>0.0295812749</v>
      </c>
      <c r="P60" s="1">
        <v>0.00643584644</v>
      </c>
    </row>
    <row r="61" spans="1:16" ht="13.5">
      <c r="A61" s="1">
        <v>9</v>
      </c>
      <c r="B61" s="1" t="s">
        <v>113</v>
      </c>
      <c r="C61" s="2">
        <v>0.907615166</v>
      </c>
      <c r="D61" s="1">
        <v>-0.158719826</v>
      </c>
      <c r="E61" s="1">
        <v>0.309931927</v>
      </c>
      <c r="F61" s="1">
        <v>0.104642457</v>
      </c>
      <c r="G61" s="1">
        <v>0.0823857263</v>
      </c>
      <c r="H61" s="1">
        <v>-0.0742369746</v>
      </c>
      <c r="I61" s="1">
        <v>0.0546120681</v>
      </c>
      <c r="J61" s="1">
        <v>0.157741192</v>
      </c>
      <c r="K61" s="1">
        <v>-0.034200954</v>
      </c>
      <c r="L61" s="1">
        <v>-0.0427700654</v>
      </c>
      <c r="M61" s="1">
        <v>-0.0284578323</v>
      </c>
      <c r="N61" s="1">
        <v>0.00531498612</v>
      </c>
      <c r="O61" s="1">
        <v>0.00523081243</v>
      </c>
      <c r="P61" s="1">
        <v>-0.0026728889</v>
      </c>
    </row>
    <row r="62" spans="1:16" ht="13.5">
      <c r="A62" s="1">
        <v>12</v>
      </c>
      <c r="B62" s="1" t="s">
        <v>90</v>
      </c>
      <c r="C62" s="2">
        <v>0.884448912</v>
      </c>
      <c r="D62" s="1">
        <v>0.0241520441</v>
      </c>
      <c r="E62" s="1">
        <v>0.196710946</v>
      </c>
      <c r="F62" s="1">
        <v>0.317332465</v>
      </c>
      <c r="G62" s="2">
        <v>0.246333805</v>
      </c>
      <c r="H62" s="1">
        <v>0.0423904798</v>
      </c>
      <c r="I62" s="1">
        <v>0.0465833527</v>
      </c>
      <c r="J62" s="1">
        <v>-0.0842606373</v>
      </c>
      <c r="K62" s="1">
        <v>-0.0601888664</v>
      </c>
      <c r="L62" s="1">
        <v>0.0460183745</v>
      </c>
      <c r="M62" s="1">
        <v>0.0160118908</v>
      </c>
      <c r="N62" s="1">
        <v>-0.000219155692</v>
      </c>
      <c r="O62" s="1">
        <v>0.00512007069</v>
      </c>
      <c r="P62" s="1">
        <v>-0.00123140655</v>
      </c>
    </row>
    <row r="63" spans="1:16" ht="13.5">
      <c r="A63" s="1">
        <v>8</v>
      </c>
      <c r="B63" s="1" t="s">
        <v>63</v>
      </c>
      <c r="C63" s="2">
        <v>0.864076525</v>
      </c>
      <c r="D63" s="1">
        <v>-0.256642049</v>
      </c>
      <c r="E63" s="1">
        <v>0.373412406</v>
      </c>
      <c r="F63" s="1">
        <v>0.0790755731</v>
      </c>
      <c r="G63" s="1">
        <v>-0.00997338048</v>
      </c>
      <c r="H63" s="1">
        <v>0.128627898</v>
      </c>
      <c r="I63" s="1">
        <v>-0.129352228</v>
      </c>
      <c r="J63" s="1">
        <v>-0.00536941059</v>
      </c>
      <c r="K63" s="1">
        <v>0.0902624226</v>
      </c>
      <c r="L63" s="1">
        <v>-0.00602677081</v>
      </c>
      <c r="M63" s="1">
        <v>-0.00622723978</v>
      </c>
      <c r="N63" s="1">
        <v>0.00701145287</v>
      </c>
      <c r="O63" s="1">
        <v>-0.0113352787</v>
      </c>
      <c r="P63" s="1">
        <v>0.00337010267</v>
      </c>
    </row>
    <row r="64" spans="1:16" ht="13.5">
      <c r="A64" s="1">
        <v>13</v>
      </c>
      <c r="B64" s="1" t="s">
        <v>92</v>
      </c>
      <c r="C64" s="1">
        <v>0.443513311</v>
      </c>
      <c r="D64" s="2">
        <v>0.836009361</v>
      </c>
      <c r="E64" s="1">
        <v>-0.222860641</v>
      </c>
      <c r="F64" s="1">
        <v>0.133460086</v>
      </c>
      <c r="G64" s="1">
        <v>0.0689725922</v>
      </c>
      <c r="H64" s="1">
        <v>-0.103748564</v>
      </c>
      <c r="I64" s="1">
        <v>-0.138815936</v>
      </c>
      <c r="J64" s="1">
        <v>0.0159855123</v>
      </c>
      <c r="K64" s="1">
        <v>-0.00175525913</v>
      </c>
      <c r="L64" s="1">
        <v>0.017951974</v>
      </c>
      <c r="M64" s="1">
        <v>-0.0376851998</v>
      </c>
      <c r="N64" s="1">
        <v>0.00682115608</v>
      </c>
      <c r="O64" s="1">
        <v>-0.000675104982</v>
      </c>
      <c r="P64" s="1">
        <v>0.00818144304</v>
      </c>
    </row>
    <row r="65" spans="1:16" ht="13.5">
      <c r="A65" s="1">
        <v>14</v>
      </c>
      <c r="B65" s="1" t="s">
        <v>94</v>
      </c>
      <c r="C65" s="1">
        <v>0.0813875527</v>
      </c>
      <c r="D65" s="2">
        <v>0.822134536</v>
      </c>
      <c r="E65" s="2">
        <v>0.504032093</v>
      </c>
      <c r="F65" s="1">
        <v>-0.0973285883</v>
      </c>
      <c r="G65" s="1">
        <v>-0.195839977</v>
      </c>
      <c r="H65" s="1">
        <v>-0.071007934</v>
      </c>
      <c r="I65" s="1">
        <v>0.0338752986</v>
      </c>
      <c r="J65" s="1">
        <v>-0.0954058124</v>
      </c>
      <c r="K65" s="1">
        <v>-0.00102418074</v>
      </c>
      <c r="L65" s="1">
        <v>-0.0156154694</v>
      </c>
      <c r="M65" s="1">
        <v>0.00596616991</v>
      </c>
      <c r="N65" s="1">
        <v>0.00222420844</v>
      </c>
      <c r="O65" s="1">
        <v>0.00396040196</v>
      </c>
      <c r="P65" s="1">
        <v>-0.00182198693</v>
      </c>
    </row>
    <row r="66" spans="1:16" ht="13.5">
      <c r="A66" s="1">
        <v>1</v>
      </c>
      <c r="B66" s="1" t="s">
        <v>59</v>
      </c>
      <c r="C66" s="1">
        <v>-0.66250203</v>
      </c>
      <c r="D66" s="1">
        <v>0.683811964</v>
      </c>
      <c r="E66" s="1">
        <v>-0.0973027019</v>
      </c>
      <c r="F66" s="1">
        <v>0.215872268</v>
      </c>
      <c r="G66" s="1">
        <v>0.11681232799999999</v>
      </c>
      <c r="H66" s="1">
        <v>0.0422540676</v>
      </c>
      <c r="I66" s="1">
        <v>0.0711372942</v>
      </c>
      <c r="J66" s="1">
        <v>0.0588367889</v>
      </c>
      <c r="K66" s="1">
        <v>0.111927721</v>
      </c>
      <c r="L66" s="1">
        <v>-0.0125000849</v>
      </c>
      <c r="M66" s="1">
        <v>0.0266053226</v>
      </c>
      <c r="N66" s="1">
        <v>0.00203664653</v>
      </c>
      <c r="O66" s="1">
        <v>0.00275012317</v>
      </c>
      <c r="P66" s="1">
        <v>-0.00819607385</v>
      </c>
    </row>
    <row r="67" spans="1:16" ht="13.5">
      <c r="A67" s="1">
        <v>11</v>
      </c>
      <c r="B67" s="1" t="s">
        <v>66</v>
      </c>
      <c r="C67" s="1">
        <v>-0.740014845</v>
      </c>
      <c r="D67" s="1">
        <v>-0.432329536</v>
      </c>
      <c r="E67" s="1">
        <v>0.0302925236</v>
      </c>
      <c r="F67" s="2">
        <v>0.431718216</v>
      </c>
      <c r="G67" s="3">
        <v>-0.244902569</v>
      </c>
      <c r="H67" s="1">
        <v>-0.109690796</v>
      </c>
      <c r="I67" s="1">
        <v>-0.0747838277</v>
      </c>
      <c r="J67" s="1">
        <v>0.000465740847</v>
      </c>
      <c r="K67" s="1">
        <v>-0.0059495929</v>
      </c>
      <c r="L67" s="1">
        <v>-0.00260339326</v>
      </c>
      <c r="M67" s="1">
        <v>0.0223985606</v>
      </c>
      <c r="N67" s="1">
        <v>-0.00400650588</v>
      </c>
      <c r="O67" s="1">
        <v>0.000614004431</v>
      </c>
      <c r="P67" s="1">
        <v>-0.00291026392</v>
      </c>
    </row>
    <row r="68" spans="1:16" ht="13.5">
      <c r="A68" s="1">
        <v>4</v>
      </c>
      <c r="B68" s="1" t="s">
        <v>62</v>
      </c>
      <c r="C68" s="3">
        <v>-0.861855556</v>
      </c>
      <c r="D68" s="1">
        <v>0.43708028</v>
      </c>
      <c r="E68" s="1">
        <v>-0.000974555858</v>
      </c>
      <c r="F68" s="1">
        <v>0.105682149</v>
      </c>
      <c r="G68" s="1">
        <v>-0.0432316615</v>
      </c>
      <c r="H68" s="1">
        <v>0.190705227</v>
      </c>
      <c r="I68" s="1">
        <v>-0.0630296278</v>
      </c>
      <c r="J68" s="1">
        <v>0.0256403873</v>
      </c>
      <c r="K68" s="1">
        <v>-0.101603746</v>
      </c>
      <c r="L68" s="1">
        <v>-0.0423335766</v>
      </c>
      <c r="M68" s="1">
        <v>0.000953228673</v>
      </c>
      <c r="N68" s="1">
        <v>-0.00219480141</v>
      </c>
      <c r="O68" s="1">
        <v>0.00186555024</v>
      </c>
      <c r="P68" s="1">
        <v>0.0019699636</v>
      </c>
    </row>
    <row r="69" spans="1:16" ht="13.5">
      <c r="A69" s="1">
        <v>5</v>
      </c>
      <c r="B69" s="1" t="s">
        <v>86</v>
      </c>
      <c r="C69" s="3">
        <v>-0.907198299</v>
      </c>
      <c r="D69" s="1">
        <v>-0.158901797</v>
      </c>
      <c r="E69" s="1">
        <v>0.164989964</v>
      </c>
      <c r="F69" s="1">
        <v>-0.18267065</v>
      </c>
      <c r="G69" s="2">
        <v>0.252645874</v>
      </c>
      <c r="H69" s="1">
        <v>-0.0726006594</v>
      </c>
      <c r="I69" s="1">
        <v>-0.14064836</v>
      </c>
      <c r="J69" s="1">
        <v>0.00233584221</v>
      </c>
      <c r="K69" s="1">
        <v>-0.0103927243</v>
      </c>
      <c r="L69" s="1">
        <v>-0.0118251536</v>
      </c>
      <c r="M69" s="1">
        <v>0.0421270754</v>
      </c>
      <c r="N69" s="1">
        <v>0.0121547909</v>
      </c>
      <c r="O69" s="1">
        <v>0.00908968721</v>
      </c>
      <c r="P69" s="1">
        <v>-0.00317900016</v>
      </c>
    </row>
    <row r="70" spans="1:16" ht="13.5">
      <c r="A70" s="1">
        <v>7</v>
      </c>
      <c r="B70" s="1" t="s">
        <v>88</v>
      </c>
      <c r="C70" s="3">
        <v>-0.928121767</v>
      </c>
      <c r="D70" s="1">
        <v>0.169996267</v>
      </c>
      <c r="E70" s="1">
        <v>0.279288992</v>
      </c>
      <c r="F70" s="1">
        <v>-0.0621659268</v>
      </c>
      <c r="G70" s="1">
        <v>-0.0622982328</v>
      </c>
      <c r="H70" s="1">
        <v>0.014550319</v>
      </c>
      <c r="I70" s="1">
        <v>0.0222952127</v>
      </c>
      <c r="J70" s="1">
        <v>0.133063744</v>
      </c>
      <c r="K70" s="1">
        <v>-0.0125626275</v>
      </c>
      <c r="L70" s="1">
        <v>0.0707251741</v>
      </c>
      <c r="M70" s="1">
        <v>0.0160258517</v>
      </c>
      <c r="N70" s="1">
        <v>-0.00229460579</v>
      </c>
      <c r="O70" s="1">
        <v>-0.00413079842</v>
      </c>
      <c r="P70" s="1">
        <v>0.00945868448</v>
      </c>
    </row>
    <row r="71" spans="1:16" ht="13.5">
      <c r="A71" s="1">
        <v>2</v>
      </c>
      <c r="B71" s="1" t="s">
        <v>99</v>
      </c>
      <c r="C71" s="3">
        <v>-0.955561642</v>
      </c>
      <c r="D71" s="1">
        <v>-0.200083983</v>
      </c>
      <c r="E71" s="1">
        <v>0.0914857832</v>
      </c>
      <c r="F71" s="1">
        <v>0.0995454804</v>
      </c>
      <c r="G71" s="1">
        <v>0.129372582</v>
      </c>
      <c r="H71" s="1">
        <v>-0.0324110757</v>
      </c>
      <c r="I71" s="1">
        <v>0.0693393646</v>
      </c>
      <c r="J71" s="1">
        <v>-0.0543743263</v>
      </c>
      <c r="K71" s="1">
        <v>0.0342009537</v>
      </c>
      <c r="L71" s="1">
        <v>-0.0353537705</v>
      </c>
      <c r="M71" s="1">
        <v>-0.00943489036</v>
      </c>
      <c r="N71" s="1">
        <v>-0.00523306879</v>
      </c>
      <c r="O71" s="1">
        <v>0.00284446336</v>
      </c>
      <c r="P71" s="1">
        <v>0.0222047674</v>
      </c>
    </row>
    <row r="72" spans="1:16" ht="13.5">
      <c r="A72" s="1">
        <v>10</v>
      </c>
      <c r="B72" s="1" t="s">
        <v>65</v>
      </c>
      <c r="C72" s="3">
        <v>-0.963472115</v>
      </c>
      <c r="D72" s="1">
        <v>-0.235243271</v>
      </c>
      <c r="E72" s="1">
        <v>0.0120332541</v>
      </c>
      <c r="F72" s="1">
        <v>0.0461487419</v>
      </c>
      <c r="G72" s="1">
        <v>-0.0745896093</v>
      </c>
      <c r="H72" s="1">
        <v>0.0502777974</v>
      </c>
      <c r="I72" s="1">
        <v>0.034596623</v>
      </c>
      <c r="J72" s="1">
        <v>-0.0289047208</v>
      </c>
      <c r="K72" s="1">
        <v>0.0114562638</v>
      </c>
      <c r="L72" s="1">
        <v>0.0226094483</v>
      </c>
      <c r="M72" s="1">
        <v>-0.0450095701</v>
      </c>
      <c r="N72" s="1">
        <v>0.0341344375</v>
      </c>
      <c r="O72" s="1">
        <v>0.011925546</v>
      </c>
      <c r="P72" s="1">
        <v>-0.00283418264</v>
      </c>
    </row>
    <row r="73" spans="1:16" ht="13.5">
      <c r="A73" s="1">
        <v>6</v>
      </c>
      <c r="B73" s="1" t="s">
        <v>84</v>
      </c>
      <c r="C73" s="3">
        <v>-0.971664981</v>
      </c>
      <c r="D73" s="1">
        <v>-0.0612645341</v>
      </c>
      <c r="E73" s="1">
        <v>0.186873015</v>
      </c>
      <c r="F73" s="1">
        <v>-0.0146245941</v>
      </c>
      <c r="G73" s="1">
        <v>0.0961230933</v>
      </c>
      <c r="H73" s="1">
        <v>0.00675291923</v>
      </c>
      <c r="I73" s="1">
        <v>-0.0504141157</v>
      </c>
      <c r="J73" s="1">
        <v>-0.0160270458</v>
      </c>
      <c r="K73" s="1">
        <v>0.0238744113</v>
      </c>
      <c r="L73" s="1">
        <v>0.0156131635</v>
      </c>
      <c r="M73" s="1">
        <v>-0.0555194964</v>
      </c>
      <c r="N73" s="1">
        <v>-0.0294597716</v>
      </c>
      <c r="O73" s="1">
        <v>0.00626393539</v>
      </c>
      <c r="P73" s="1">
        <v>-0.00956195393</v>
      </c>
    </row>
    <row r="75" ht="13.5">
      <c r="A75" s="1" t="s">
        <v>57</v>
      </c>
    </row>
    <row r="76" spans="1:16" ht="13.5">
      <c r="A76" s="1" t="s">
        <v>58</v>
      </c>
      <c r="C76" s="1" t="s">
        <v>24</v>
      </c>
      <c r="D76" s="1" t="s">
        <v>25</v>
      </c>
      <c r="E76" s="1" t="s">
        <v>26</v>
      </c>
      <c r="F76" s="1" t="s">
        <v>27</v>
      </c>
      <c r="G76" s="1" t="s">
        <v>28</v>
      </c>
      <c r="H76" s="1" t="s">
        <v>29</v>
      </c>
      <c r="I76" s="1" t="s">
        <v>30</v>
      </c>
      <c r="J76" s="1" t="s">
        <v>31</v>
      </c>
      <c r="K76" s="1" t="s">
        <v>32</v>
      </c>
      <c r="L76" s="1" t="s">
        <v>33</v>
      </c>
      <c r="M76" s="1" t="s">
        <v>34</v>
      </c>
      <c r="N76" s="1" t="s">
        <v>35</v>
      </c>
      <c r="O76" s="1" t="s">
        <v>36</v>
      </c>
      <c r="P76" s="1" t="s">
        <v>37</v>
      </c>
    </row>
    <row r="77" spans="3:31" ht="13.5">
      <c r="C77" s="1" t="s">
        <v>114</v>
      </c>
      <c r="D77" s="1" t="s">
        <v>95</v>
      </c>
      <c r="E77" s="1" t="s">
        <v>96</v>
      </c>
      <c r="F77" s="1" t="s">
        <v>97</v>
      </c>
      <c r="G77" s="1" t="s">
        <v>98</v>
      </c>
      <c r="H77" s="1" t="s">
        <v>38</v>
      </c>
      <c r="I77" s="1" t="s">
        <v>38</v>
      </c>
      <c r="J77" s="1" t="s">
        <v>38</v>
      </c>
      <c r="K77" s="1" t="s">
        <v>38</v>
      </c>
      <c r="L77" s="1" t="s">
        <v>38</v>
      </c>
      <c r="M77" s="1" t="s">
        <v>38</v>
      </c>
      <c r="N77" s="1" t="s">
        <v>38</v>
      </c>
      <c r="O77" s="1" t="s">
        <v>38</v>
      </c>
      <c r="P77" s="1" t="s">
        <v>38</v>
      </c>
      <c r="R77" s="1" t="s">
        <v>59</v>
      </c>
      <c r="S77" s="1" t="s">
        <v>60</v>
      </c>
      <c r="T77" s="1" t="s">
        <v>61</v>
      </c>
      <c r="U77" s="1" t="s">
        <v>62</v>
      </c>
      <c r="V77" s="1" t="s">
        <v>86</v>
      </c>
      <c r="W77" s="1" t="s">
        <v>84</v>
      </c>
      <c r="X77" s="1" t="s">
        <v>88</v>
      </c>
      <c r="Y77" s="1" t="s">
        <v>63</v>
      </c>
      <c r="Z77" s="1" t="s">
        <v>64</v>
      </c>
      <c r="AA77" s="1" t="s">
        <v>65</v>
      </c>
      <c r="AB77" s="1" t="s">
        <v>66</v>
      </c>
      <c r="AC77" s="1" t="s">
        <v>90</v>
      </c>
      <c r="AD77" s="1" t="s">
        <v>92</v>
      </c>
      <c r="AE77" s="1" t="s">
        <v>94</v>
      </c>
    </row>
    <row r="78" spans="1:31" ht="13.5">
      <c r="A78" s="1">
        <v>1</v>
      </c>
      <c r="B78" s="1" t="s">
        <v>67</v>
      </c>
      <c r="C78" s="1">
        <v>3.84315043</v>
      </c>
      <c r="D78" s="1">
        <v>-2.79687632</v>
      </c>
      <c r="E78" s="1">
        <v>-0.351095045</v>
      </c>
      <c r="F78" s="1">
        <v>-0.738592476</v>
      </c>
      <c r="G78" s="1">
        <v>-0.763454451</v>
      </c>
      <c r="H78" s="1">
        <v>-0.0828826054</v>
      </c>
      <c r="I78" s="1">
        <v>-0.223847931</v>
      </c>
      <c r="J78" s="1">
        <v>0.452181838</v>
      </c>
      <c r="K78" s="1">
        <v>-0.116919918</v>
      </c>
      <c r="L78" s="1">
        <v>0.000918417114</v>
      </c>
      <c r="M78" s="1">
        <v>-0.049750826</v>
      </c>
      <c r="N78" s="1">
        <v>-0.0119468163</v>
      </c>
      <c r="O78" s="1">
        <v>0.0278158702</v>
      </c>
      <c r="P78" s="1">
        <v>-0.0226208987</v>
      </c>
      <c r="Q78" s="1" t="s">
        <v>67</v>
      </c>
      <c r="R78" s="1">
        <v>-2.43099600185689</v>
      </c>
      <c r="S78" s="1">
        <v>-1.31728191854573</v>
      </c>
      <c r="T78" s="1">
        <v>1.60446845555814</v>
      </c>
      <c r="U78" s="1">
        <v>-1.79527526373595</v>
      </c>
      <c r="V78" s="1">
        <v>-0.928690434308587</v>
      </c>
      <c r="W78" s="1">
        <v>-1.24240099201872</v>
      </c>
      <c r="X78" s="1">
        <v>-1.20385971698472</v>
      </c>
      <c r="Y78" s="1">
        <v>1.28785278369748</v>
      </c>
      <c r="Z78" s="1">
        <v>1.33307539586891</v>
      </c>
      <c r="AA78" s="1">
        <v>-0.793138601052408</v>
      </c>
      <c r="AB78" s="1">
        <v>-0.21190727236722143</v>
      </c>
      <c r="AC78" s="1">
        <v>0.11198730752710757</v>
      </c>
      <c r="AD78" s="1">
        <v>-0.9251760090656372</v>
      </c>
      <c r="AE78" s="1">
        <v>-1.3591401405047785</v>
      </c>
    </row>
    <row r="79" spans="1:31" ht="13.5">
      <c r="A79" s="1">
        <v>2</v>
      </c>
      <c r="B79" s="1" t="s">
        <v>68</v>
      </c>
      <c r="C79" s="1">
        <v>4.12464953</v>
      </c>
      <c r="D79" s="1">
        <v>-1.36885796</v>
      </c>
      <c r="E79" s="1">
        <v>0.513714565</v>
      </c>
      <c r="F79" s="1">
        <v>-0.836744169</v>
      </c>
      <c r="G79" s="1">
        <v>-0.485259287</v>
      </c>
      <c r="H79" s="1">
        <v>0.0250673936</v>
      </c>
      <c r="I79" s="1">
        <v>0.069660906</v>
      </c>
      <c r="J79" s="1">
        <v>-0.463425946</v>
      </c>
      <c r="K79" s="1">
        <v>0.214112708</v>
      </c>
      <c r="L79" s="1">
        <v>-0.0127458573</v>
      </c>
      <c r="M79" s="1">
        <v>0.0406272905</v>
      </c>
      <c r="N79" s="1">
        <v>0.00438948624</v>
      </c>
      <c r="O79" s="1">
        <v>-0.0327731918</v>
      </c>
      <c r="P79" s="1">
        <v>0.0108432843</v>
      </c>
      <c r="Q79" s="1" t="s">
        <v>68</v>
      </c>
      <c r="R79" s="1">
        <v>-1.86283218533095</v>
      </c>
      <c r="S79" s="1">
        <v>-1.12246726161465</v>
      </c>
      <c r="T79" s="1">
        <v>1.42240111308346</v>
      </c>
      <c r="U79" s="1">
        <v>-1.76796732243163</v>
      </c>
      <c r="V79" s="1">
        <v>-1.00126578445349</v>
      </c>
      <c r="W79" s="1">
        <v>-1.17879085019037</v>
      </c>
      <c r="X79" s="1">
        <v>-1.31413694296806</v>
      </c>
      <c r="Y79" s="1">
        <v>1.59524211748213</v>
      </c>
      <c r="Z79" s="1">
        <v>0.997463511806834</v>
      </c>
      <c r="AA79" s="1">
        <v>-1.00701092144057</v>
      </c>
      <c r="AB79" s="1">
        <v>-0.938446491911946</v>
      </c>
      <c r="AC79" s="1">
        <v>0.7433438681949477</v>
      </c>
      <c r="AD79" s="1">
        <v>-0.5873309180630826</v>
      </c>
      <c r="AE79" s="1">
        <v>0.1583998123561734</v>
      </c>
    </row>
    <row r="80" spans="1:31" ht="13.5">
      <c r="A80" s="1">
        <v>3</v>
      </c>
      <c r="B80" s="1" t="s">
        <v>69</v>
      </c>
      <c r="C80" s="1">
        <v>4.47467138</v>
      </c>
      <c r="D80" s="1">
        <v>-0.781772379</v>
      </c>
      <c r="E80" s="1">
        <v>0.985611877</v>
      </c>
      <c r="F80" s="1">
        <v>0.446511297</v>
      </c>
      <c r="G80" s="1">
        <v>0.463486941</v>
      </c>
      <c r="H80" s="1">
        <v>0.339564291</v>
      </c>
      <c r="I80" s="1">
        <v>0.318721718</v>
      </c>
      <c r="J80" s="1">
        <v>-0.184733446</v>
      </c>
      <c r="K80" s="1">
        <v>-0.18862043</v>
      </c>
      <c r="L80" s="1">
        <v>0.0244682771</v>
      </c>
      <c r="M80" s="1">
        <v>-0.0522250093</v>
      </c>
      <c r="N80" s="1">
        <v>0.0266375537</v>
      </c>
      <c r="O80" s="1">
        <v>0.0157293931</v>
      </c>
      <c r="P80" s="1">
        <v>0.0453298637</v>
      </c>
      <c r="Q80" s="1" t="s">
        <v>69</v>
      </c>
      <c r="R80" s="1">
        <v>-1.21084092046512</v>
      </c>
      <c r="S80" s="1">
        <v>-0.915476688625372</v>
      </c>
      <c r="T80" s="1">
        <v>1.18831452990172</v>
      </c>
      <c r="U80" s="1">
        <v>-1.21416227278002</v>
      </c>
      <c r="V80" s="1">
        <v>-1.18194816658506</v>
      </c>
      <c r="W80" s="1">
        <v>-1.13441168147291</v>
      </c>
      <c r="X80" s="1">
        <v>-1.21611274209398</v>
      </c>
      <c r="Y80" s="1">
        <v>1.76066920169448</v>
      </c>
      <c r="Z80" s="1">
        <v>1.78293813407978</v>
      </c>
      <c r="AA80" s="1">
        <v>-1.13740404580626</v>
      </c>
      <c r="AB80" s="1">
        <v>-0.938446491911946</v>
      </c>
      <c r="AC80" s="1">
        <v>2.118026763547495</v>
      </c>
      <c r="AD80" s="1">
        <v>-0.11812052848994353</v>
      </c>
      <c r="AE80" s="1">
        <v>0.07671014798125529</v>
      </c>
    </row>
    <row r="81" spans="1:31" ht="13.5">
      <c r="A81" s="1">
        <v>4</v>
      </c>
      <c r="B81" s="1" t="s">
        <v>70</v>
      </c>
      <c r="C81" s="1">
        <v>3.70539428</v>
      </c>
      <c r="D81" s="1">
        <v>-0.425099658</v>
      </c>
      <c r="E81" s="1">
        <v>0.268604939</v>
      </c>
      <c r="F81" s="1">
        <v>1.4173029</v>
      </c>
      <c r="G81" s="1">
        <v>0.517491124</v>
      </c>
      <c r="H81" s="1">
        <v>-0.0376635162</v>
      </c>
      <c r="I81" s="1">
        <v>-0.218213497</v>
      </c>
      <c r="J81" s="1">
        <v>0.097124464</v>
      </c>
      <c r="K81" s="1">
        <v>-0.0416663465</v>
      </c>
      <c r="L81" s="1">
        <v>0.031921764</v>
      </c>
      <c r="M81" s="1">
        <v>0.0888158291</v>
      </c>
      <c r="N81" s="1">
        <v>-0.0027254218</v>
      </c>
      <c r="O81" s="1">
        <v>-0.0533665965</v>
      </c>
      <c r="P81" s="1">
        <v>-0.0543008433</v>
      </c>
      <c r="Q81" s="1" t="s">
        <v>70</v>
      </c>
      <c r="R81" s="1">
        <v>-0.461050965869409</v>
      </c>
      <c r="S81" s="1">
        <v>-0.854597108334408</v>
      </c>
      <c r="T81" s="1">
        <v>0.941223136543224</v>
      </c>
      <c r="U81" s="1">
        <v>-0.919782665519447</v>
      </c>
      <c r="V81" s="1">
        <v>-0.995973831838753</v>
      </c>
      <c r="W81" s="1">
        <v>-1.02740857467636</v>
      </c>
      <c r="X81" s="1">
        <v>-1.1977332044301</v>
      </c>
      <c r="Y81" s="1">
        <v>1.43450800019778</v>
      </c>
      <c r="Z81" s="1">
        <v>1.51516269466855</v>
      </c>
      <c r="AA81" s="1">
        <v>-1.13947377793905</v>
      </c>
      <c r="AB81" s="1">
        <v>0.030272467481020107</v>
      </c>
      <c r="AC81" s="1">
        <v>1.9785451900874904</v>
      </c>
      <c r="AD81" s="1">
        <v>0.6616073336914527</v>
      </c>
      <c r="AE81" s="1">
        <v>-0.4149095704142393</v>
      </c>
    </row>
    <row r="82" spans="1:31" ht="13.5">
      <c r="A82" s="1">
        <v>5</v>
      </c>
      <c r="B82" s="1" t="s">
        <v>71</v>
      </c>
      <c r="C82" s="1">
        <v>2.70514326</v>
      </c>
      <c r="D82" s="1">
        <v>0.820933011</v>
      </c>
      <c r="E82" s="1">
        <v>-0.681728449</v>
      </c>
      <c r="F82" s="1">
        <v>0.419933099</v>
      </c>
      <c r="G82" s="1">
        <v>0.561094349</v>
      </c>
      <c r="H82" s="1">
        <v>-0.503131023</v>
      </c>
      <c r="I82" s="1">
        <v>-0.00130944463</v>
      </c>
      <c r="J82" s="1">
        <v>-0.0374730578</v>
      </c>
      <c r="K82" s="1">
        <v>0.04175929</v>
      </c>
      <c r="L82" s="1">
        <v>0.00324032132</v>
      </c>
      <c r="M82" s="1">
        <v>-0.0120216879</v>
      </c>
      <c r="N82" s="1">
        <v>-0.0466863383</v>
      </c>
      <c r="O82" s="1">
        <v>0.0886811855</v>
      </c>
      <c r="P82" s="1">
        <v>0.0168074207</v>
      </c>
      <c r="Q82" s="1" t="s">
        <v>71</v>
      </c>
      <c r="R82" s="1">
        <v>0.0605420460232558</v>
      </c>
      <c r="S82" s="1">
        <v>-0.720662031694287</v>
      </c>
      <c r="T82" s="1">
        <v>0.733146173715016</v>
      </c>
      <c r="U82" s="1">
        <v>-0.814920170910858</v>
      </c>
      <c r="V82" s="1">
        <v>-0.741960106331607</v>
      </c>
      <c r="W82" s="1">
        <v>-0.892791762900068</v>
      </c>
      <c r="X82" s="1">
        <v>-1.08745597844676</v>
      </c>
      <c r="Y82" s="1">
        <v>0.14628857845906</v>
      </c>
      <c r="Z82" s="1">
        <v>0.704695698050555</v>
      </c>
      <c r="AA82" s="1">
        <v>-1.08773047461933</v>
      </c>
      <c r="AB82" s="1">
        <v>-0.6962667520637045</v>
      </c>
      <c r="AC82" s="1">
        <v>1.0206137260837527</v>
      </c>
      <c r="AD82" s="1">
        <v>1.315744983330231</v>
      </c>
      <c r="AE82" s="1">
        <v>-0.02981904945319632</v>
      </c>
    </row>
    <row r="83" spans="1:31" ht="13.5">
      <c r="A83" s="1">
        <v>6</v>
      </c>
      <c r="B83" s="1" t="s">
        <v>72</v>
      </c>
      <c r="C83" s="1">
        <v>1.47282812</v>
      </c>
      <c r="D83" s="1">
        <v>1.05940964</v>
      </c>
      <c r="E83" s="1">
        <v>-1.32038155</v>
      </c>
      <c r="F83" s="1">
        <v>-0.757462012</v>
      </c>
      <c r="G83" s="1">
        <v>0.654436327</v>
      </c>
      <c r="H83" s="1">
        <v>-0.374153082</v>
      </c>
      <c r="I83" s="1">
        <v>0.270152705</v>
      </c>
      <c r="J83" s="1">
        <v>0.120742377</v>
      </c>
      <c r="K83" s="1">
        <v>0.258223815</v>
      </c>
      <c r="L83" s="1">
        <v>-0.0214048885</v>
      </c>
      <c r="M83" s="1">
        <v>-0.000481163606</v>
      </c>
      <c r="N83" s="1">
        <v>0.0277682456</v>
      </c>
      <c r="O83" s="1">
        <v>-0.0517841714</v>
      </c>
      <c r="P83" s="1">
        <v>0.00412677676</v>
      </c>
      <c r="Q83" s="1" t="s">
        <v>72</v>
      </c>
      <c r="R83" s="1">
        <v>0.377223517529517</v>
      </c>
      <c r="S83" s="1">
        <v>-0.56237512293778</v>
      </c>
      <c r="T83" s="1">
        <v>0.356006678588888</v>
      </c>
      <c r="U83" s="1">
        <v>-0.680565099693603</v>
      </c>
      <c r="V83" s="1">
        <v>-0.339015714381282</v>
      </c>
      <c r="W83" s="1">
        <v>-0.71478198615559</v>
      </c>
      <c r="X83" s="1">
        <v>-0.713738712614353</v>
      </c>
      <c r="Y83" s="1">
        <v>-0.571735361526459</v>
      </c>
      <c r="Z83" s="1">
        <v>-0.00580180118724333</v>
      </c>
      <c r="AA83" s="1">
        <v>-0.801417529583563</v>
      </c>
      <c r="AB83" s="1">
        <v>-1.4228059716084223</v>
      </c>
      <c r="AC83" s="1">
        <v>-0.07623083313455901</v>
      </c>
      <c r="AD83" s="1">
        <v>1.0473245790451475</v>
      </c>
      <c r="AE83" s="1">
        <v>-0.2348855945551192</v>
      </c>
    </row>
    <row r="84" spans="1:31" ht="13.5">
      <c r="A84" s="1">
        <v>7</v>
      </c>
      <c r="B84" s="1" t="s">
        <v>73</v>
      </c>
      <c r="C84" s="1">
        <v>0.320462229</v>
      </c>
      <c r="D84" s="1">
        <v>1.76748845</v>
      </c>
      <c r="E84" s="1">
        <v>-0.983568189</v>
      </c>
      <c r="F84" s="1">
        <v>-0.553962056</v>
      </c>
      <c r="G84" s="1">
        <v>0.231683291</v>
      </c>
      <c r="H84" s="1">
        <v>0.480491013</v>
      </c>
      <c r="I84" s="1">
        <v>-0.0965343966</v>
      </c>
      <c r="J84" s="1">
        <v>0.0393350461</v>
      </c>
      <c r="K84" s="1">
        <v>-0.388278209</v>
      </c>
      <c r="L84" s="1">
        <v>-0.195803994</v>
      </c>
      <c r="M84" s="1">
        <v>0.0137284897</v>
      </c>
      <c r="N84" s="1">
        <v>-0.0356482081</v>
      </c>
      <c r="O84" s="1">
        <v>-0.020960666</v>
      </c>
      <c r="P84" s="1">
        <v>0.00654943939</v>
      </c>
      <c r="Q84" s="1" t="s">
        <v>73</v>
      </c>
      <c r="R84" s="1">
        <v>0.53090717281932</v>
      </c>
      <c r="S84" s="1">
        <v>-0.538023290821395</v>
      </c>
      <c r="T84" s="1">
        <v>0.121920095407153</v>
      </c>
      <c r="U84" s="1">
        <v>0.880356825261334</v>
      </c>
      <c r="V84" s="1">
        <v>-0.233176662086638</v>
      </c>
      <c r="W84" s="1">
        <v>-0.369610673908679</v>
      </c>
      <c r="X84" s="1">
        <v>-0.2481237584625</v>
      </c>
      <c r="Y84" s="1">
        <v>-0.626877722930576</v>
      </c>
      <c r="Z84" s="1">
        <v>-0.46994589616671</v>
      </c>
      <c r="AA84" s="1">
        <v>-0.485438423977819</v>
      </c>
      <c r="AB84" s="1">
        <v>-1.1806262317601874</v>
      </c>
      <c r="AC84" s="1">
        <v>-0.19133686519435125</v>
      </c>
      <c r="AD84" s="1">
        <v>1.0157372803924785</v>
      </c>
      <c r="AE84" s="1">
        <v>0.24897554968821503</v>
      </c>
    </row>
    <row r="85" spans="1:31" ht="13.5">
      <c r="A85" s="1">
        <v>8</v>
      </c>
      <c r="B85" s="1" t="s">
        <v>74</v>
      </c>
      <c r="C85" s="1">
        <v>-0.367561242</v>
      </c>
      <c r="D85" s="1">
        <v>2.33608222</v>
      </c>
      <c r="E85" s="1">
        <v>0.162838395</v>
      </c>
      <c r="F85" s="1">
        <v>-0.210540681</v>
      </c>
      <c r="G85" s="1">
        <v>-0.574182343</v>
      </c>
      <c r="H85" s="1">
        <v>-0.171412722</v>
      </c>
      <c r="I85" s="1">
        <v>-0.540593897</v>
      </c>
      <c r="J85" s="1">
        <v>-0.348290532</v>
      </c>
      <c r="K85" s="1">
        <v>-0.0777508296</v>
      </c>
      <c r="L85" s="1">
        <v>0.140052532</v>
      </c>
      <c r="M85" s="1">
        <v>0.106850154</v>
      </c>
      <c r="N85" s="1">
        <v>-0.0313592917</v>
      </c>
      <c r="O85" s="1">
        <v>-0.000247685059</v>
      </c>
      <c r="P85" s="1">
        <v>0.0066367685</v>
      </c>
      <c r="Q85" s="1" t="s">
        <v>74</v>
      </c>
      <c r="R85" s="1">
        <v>0.61939170162254</v>
      </c>
      <c r="S85" s="1">
        <v>-0.42844004629766</v>
      </c>
      <c r="T85" s="1">
        <v>-0.034137626714003</v>
      </c>
      <c r="U85" s="1">
        <v>0.733822412222352</v>
      </c>
      <c r="V85" s="1">
        <v>0.012521137883072</v>
      </c>
      <c r="W85" s="1">
        <v>0.0426224932890606</v>
      </c>
      <c r="X85" s="1">
        <v>0.382907034664353</v>
      </c>
      <c r="Y85" s="1">
        <v>-0.305409488361896</v>
      </c>
      <c r="Z85" s="1">
        <v>-0.74486201396224</v>
      </c>
      <c r="AA85" s="1">
        <v>-0.267426639324075</v>
      </c>
      <c r="AB85" s="1">
        <v>-0.21190727236722143</v>
      </c>
      <c r="AC85" s="1">
        <v>-0.2904695176440023</v>
      </c>
      <c r="AD85" s="1">
        <v>1.3043338158553022</v>
      </c>
      <c r="AE85" s="1">
        <v>1.6334965630762701</v>
      </c>
    </row>
    <row r="86" spans="1:31" ht="13.5">
      <c r="A86" s="1">
        <v>9</v>
      </c>
      <c r="B86" s="1" t="s">
        <v>75</v>
      </c>
      <c r="C86" s="1">
        <v>-0.360824379</v>
      </c>
      <c r="D86" s="1">
        <v>2.43928364</v>
      </c>
      <c r="E86" s="1">
        <v>0.834670311</v>
      </c>
      <c r="F86" s="1">
        <v>-0.266554845</v>
      </c>
      <c r="G86" s="1">
        <v>-0.105732512</v>
      </c>
      <c r="H86" s="1">
        <v>-0.0838722472</v>
      </c>
      <c r="I86" s="1">
        <v>-0.0475046444</v>
      </c>
      <c r="J86" s="1">
        <v>0.0952304644</v>
      </c>
      <c r="K86" s="1">
        <v>-0.0807356372</v>
      </c>
      <c r="L86" s="1">
        <v>0.0907111057</v>
      </c>
      <c r="M86" s="1">
        <v>-0.2388068</v>
      </c>
      <c r="N86" s="1">
        <v>0.0866310597</v>
      </c>
      <c r="O86" s="1">
        <v>0.00108226679</v>
      </c>
      <c r="P86" s="1">
        <v>-0.0240733601</v>
      </c>
      <c r="Q86" s="1" t="s">
        <v>75</v>
      </c>
      <c r="R86" s="1">
        <v>0.828960322472272</v>
      </c>
      <c r="S86" s="1">
        <v>-0.245801305424767</v>
      </c>
      <c r="T86" s="1">
        <v>-0.281229020072501</v>
      </c>
      <c r="U86" s="1">
        <v>0.713887615070198</v>
      </c>
      <c r="V86" s="1">
        <v>0.00949716496036781</v>
      </c>
      <c r="W86" s="1">
        <v>0.269942457497383</v>
      </c>
      <c r="X86" s="1">
        <v>0.732118250278242</v>
      </c>
      <c r="Y86" s="1">
        <v>-0.199817732481674</v>
      </c>
      <c r="Z86" s="1">
        <v>0.0156202339656551</v>
      </c>
      <c r="AA86" s="1">
        <v>-0.0990884258572599</v>
      </c>
      <c r="AB86" s="1">
        <v>-0.6962667520637045</v>
      </c>
      <c r="AC86" s="1">
        <v>-0.07375577542712167</v>
      </c>
      <c r="AD86" s="1">
        <v>1.1243885481959506</v>
      </c>
      <c r="AE86" s="1">
        <v>1.7910008022676775</v>
      </c>
    </row>
    <row r="87" spans="1:31" ht="13.5">
      <c r="A87" s="1">
        <v>10</v>
      </c>
      <c r="B87" s="1" t="s">
        <v>76</v>
      </c>
      <c r="C87" s="1">
        <v>-0.642112696</v>
      </c>
      <c r="D87" s="1">
        <v>1.70225506</v>
      </c>
      <c r="E87" s="1">
        <v>1.55831814</v>
      </c>
      <c r="F87" s="1">
        <v>0.225274749</v>
      </c>
      <c r="G87" s="1">
        <v>-0.421430108</v>
      </c>
      <c r="H87" s="1">
        <v>0.0791912265</v>
      </c>
      <c r="I87" s="1">
        <v>0.104752666</v>
      </c>
      <c r="J87" s="1">
        <v>0.517634886</v>
      </c>
      <c r="K87" s="1">
        <v>0.259525713</v>
      </c>
      <c r="L87" s="1">
        <v>-0.0969694069</v>
      </c>
      <c r="M87" s="1">
        <v>0.0690902476</v>
      </c>
      <c r="N87" s="1">
        <v>-0.0469326729</v>
      </c>
      <c r="O87" s="1">
        <v>-0.00620679748</v>
      </c>
      <c r="P87" s="1">
        <v>0.0298268078</v>
      </c>
      <c r="Q87" s="1" t="s">
        <v>76</v>
      </c>
      <c r="R87" s="1">
        <v>1.00127229961538</v>
      </c>
      <c r="S87" s="1">
        <v>0.0829484281464385</v>
      </c>
      <c r="T87" s="1">
        <v>-0.190195348835159</v>
      </c>
      <c r="U87" s="1">
        <v>0.70056133971369</v>
      </c>
      <c r="V87" s="1">
        <v>0.00118123942293151</v>
      </c>
      <c r="W87" s="1">
        <v>0.344400840567788</v>
      </c>
      <c r="X87" s="1">
        <v>1.13034156632917</v>
      </c>
      <c r="Y87" s="1">
        <v>0.346912914631484</v>
      </c>
      <c r="Z87" s="1">
        <v>0.451201615407923</v>
      </c>
      <c r="AA87" s="1">
        <v>-0.0645928903107811</v>
      </c>
      <c r="AB87" s="1">
        <v>0.030272467481020107</v>
      </c>
      <c r="AC87" s="1">
        <v>-0.13021760353776637</v>
      </c>
      <c r="AD87" s="1">
        <v>0.3207297255720273</v>
      </c>
      <c r="AE87" s="1">
        <v>1.719017995420546</v>
      </c>
    </row>
    <row r="88" spans="1:31" ht="13.5">
      <c r="A88" s="1">
        <v>11</v>
      </c>
      <c r="B88" s="1" t="s">
        <v>77</v>
      </c>
      <c r="C88" s="1">
        <v>-1.50667689</v>
      </c>
      <c r="D88" s="1">
        <v>0.674338996</v>
      </c>
      <c r="E88" s="1">
        <v>-0.407784121</v>
      </c>
      <c r="F88" s="1">
        <v>0.106957992</v>
      </c>
      <c r="G88" s="1">
        <v>-0.480522242</v>
      </c>
      <c r="H88" s="1">
        <v>0.259068979</v>
      </c>
      <c r="I88" s="1">
        <v>0.463598929</v>
      </c>
      <c r="J88" s="1">
        <v>-0.0916624171</v>
      </c>
      <c r="K88" s="1">
        <v>0.0439526752</v>
      </c>
      <c r="L88" s="1">
        <v>-0.0347947192</v>
      </c>
      <c r="M88" s="1">
        <v>0.17929289</v>
      </c>
      <c r="N88" s="1">
        <v>0.0671066297</v>
      </c>
      <c r="O88" s="1">
        <v>0.0542940586</v>
      </c>
      <c r="P88" s="1">
        <v>-0.0460020803</v>
      </c>
      <c r="Q88" s="1" t="s">
        <v>77</v>
      </c>
      <c r="R88" s="1">
        <v>0.810332000618962</v>
      </c>
      <c r="S88" s="1">
        <v>0.302114917193909</v>
      </c>
      <c r="T88" s="1">
        <v>-0.333248260779553</v>
      </c>
      <c r="U88" s="1">
        <v>0.694717440274566</v>
      </c>
      <c r="V88" s="1">
        <v>-0.13187356917605</v>
      </c>
      <c r="W88" s="1">
        <v>0.0909464770036282</v>
      </c>
      <c r="X88" s="1">
        <v>0.413539597437501</v>
      </c>
      <c r="Y88" s="1">
        <v>-0.780572389822901</v>
      </c>
      <c r="Z88" s="1">
        <v>-0.762713709922988</v>
      </c>
      <c r="AA88" s="1">
        <v>0.524590856823072</v>
      </c>
      <c r="AB88" s="1">
        <v>0.2724522073292616</v>
      </c>
      <c r="AC88" s="1">
        <v>-0.5284320227928726</v>
      </c>
      <c r="AD88" s="1">
        <v>-0.17018499278105448</v>
      </c>
      <c r="AE88" s="1">
        <v>0.2860188533378672</v>
      </c>
    </row>
    <row r="89" spans="1:31" ht="13.5">
      <c r="A89" s="1">
        <v>12</v>
      </c>
      <c r="B89" s="1" t="s">
        <v>78</v>
      </c>
      <c r="C89" s="1">
        <v>-2.32485144</v>
      </c>
      <c r="D89" s="1">
        <v>-0.856284807</v>
      </c>
      <c r="E89" s="1">
        <v>-1.48249563</v>
      </c>
      <c r="F89" s="1">
        <v>0.715201491</v>
      </c>
      <c r="G89" s="1">
        <v>-0.307793963</v>
      </c>
      <c r="H89" s="1">
        <v>0.35916322</v>
      </c>
      <c r="I89" s="1">
        <v>-0.165446837</v>
      </c>
      <c r="J89" s="1">
        <v>0.177456524</v>
      </c>
      <c r="K89" s="1">
        <v>0.104482544</v>
      </c>
      <c r="L89" s="1">
        <v>0.178070123</v>
      </c>
      <c r="M89" s="1">
        <v>0.000337869377</v>
      </c>
      <c r="N89" s="1">
        <v>0.0430951574</v>
      </c>
      <c r="O89" s="1">
        <v>-0.0118080494</v>
      </c>
      <c r="P89" s="1">
        <v>0.0497573585</v>
      </c>
      <c r="Q89" s="1" t="s">
        <v>78</v>
      </c>
      <c r="R89" s="1">
        <v>0.53090717281932</v>
      </c>
      <c r="S89" s="1">
        <v>0.582160986532344</v>
      </c>
      <c r="T89" s="1">
        <v>-0.424281932016894</v>
      </c>
      <c r="U89" s="1">
        <v>0.694280513213696</v>
      </c>
      <c r="V89" s="1">
        <v>0.118360190177716</v>
      </c>
      <c r="W89" s="1">
        <v>0.384342092413502</v>
      </c>
      <c r="X89" s="1">
        <v>0.297135858899538</v>
      </c>
      <c r="Y89" s="1">
        <v>-0.788785081946919</v>
      </c>
      <c r="Z89" s="1">
        <v>-1.14831034267516</v>
      </c>
      <c r="AA89" s="1">
        <v>0.996489783098899</v>
      </c>
      <c r="AB89" s="1">
        <v>1.2411711667222278</v>
      </c>
      <c r="AC89" s="1">
        <v>-0.8085262014695541</v>
      </c>
      <c r="AD89" s="1">
        <v>-0.2800591597818248</v>
      </c>
      <c r="AE89" s="1">
        <v>-1.561372818878518</v>
      </c>
    </row>
    <row r="90" spans="1:31" ht="13.5">
      <c r="A90" s="1">
        <v>13</v>
      </c>
      <c r="B90" s="1" t="s">
        <v>79</v>
      </c>
      <c r="C90" s="1">
        <v>-2.60549174</v>
      </c>
      <c r="D90" s="1">
        <v>-0.726021389</v>
      </c>
      <c r="E90" s="1">
        <v>-0.242140287</v>
      </c>
      <c r="F90" s="1">
        <v>0.454621114</v>
      </c>
      <c r="G90" s="1">
        <v>0.0500036007</v>
      </c>
      <c r="H90" s="1">
        <v>0.321196705</v>
      </c>
      <c r="I90" s="1">
        <v>-0.261482689</v>
      </c>
      <c r="J90" s="1">
        <v>-0.285466695</v>
      </c>
      <c r="K90" s="1">
        <v>0.330694361</v>
      </c>
      <c r="L90" s="1">
        <v>-0.161153152</v>
      </c>
      <c r="M90" s="1">
        <v>-0.181851217</v>
      </c>
      <c r="N90" s="1">
        <v>-0.0357921754</v>
      </c>
      <c r="O90" s="1">
        <v>0.0149402798</v>
      </c>
      <c r="P90" s="1">
        <v>-0.0231656596</v>
      </c>
      <c r="Q90" s="1" t="s">
        <v>79</v>
      </c>
      <c r="R90" s="1">
        <v>0.502964690039356</v>
      </c>
      <c r="S90" s="1">
        <v>1.02049396462729</v>
      </c>
      <c r="T90" s="1">
        <v>-0.723392566082444</v>
      </c>
      <c r="U90" s="1">
        <v>0.694335129096305</v>
      </c>
      <c r="V90" s="1">
        <v>0.655871377188374</v>
      </c>
      <c r="W90" s="1">
        <v>1.00022633383692</v>
      </c>
      <c r="X90" s="1">
        <v>0.26650329612639</v>
      </c>
      <c r="Y90" s="1">
        <v>-0.247920643493776</v>
      </c>
      <c r="Z90" s="1">
        <v>-0.937660330338326</v>
      </c>
      <c r="AA90" s="1">
        <v>1.03443487220002</v>
      </c>
      <c r="AB90" s="1">
        <v>0.9989914268739862</v>
      </c>
      <c r="AC90" s="1">
        <v>-0.6601495283349569</v>
      </c>
      <c r="AD90" s="1">
        <v>-0.5701992430459802</v>
      </c>
      <c r="AE90" s="1">
        <v>-0.6602420785853643</v>
      </c>
    </row>
    <row r="91" spans="1:31" ht="13.5">
      <c r="A91" s="1">
        <v>14</v>
      </c>
      <c r="B91" s="1" t="s">
        <v>80</v>
      </c>
      <c r="C91" s="1">
        <v>-3.66301309</v>
      </c>
      <c r="D91" s="1">
        <v>-0.626209679</v>
      </c>
      <c r="E91" s="1">
        <v>-0.0353895901</v>
      </c>
      <c r="F91" s="1">
        <v>0.00676061089</v>
      </c>
      <c r="G91" s="1">
        <v>-0.183381682</v>
      </c>
      <c r="H91" s="1">
        <v>-0.0740680113</v>
      </c>
      <c r="I91" s="1">
        <v>0.584602724</v>
      </c>
      <c r="J91" s="1">
        <v>-0.0615615965</v>
      </c>
      <c r="K91" s="1">
        <v>-0.145107418</v>
      </c>
      <c r="L91" s="1">
        <v>0.169411223</v>
      </c>
      <c r="M91" s="1">
        <v>-0.0737294048</v>
      </c>
      <c r="N91" s="1">
        <v>-0.104666087</v>
      </c>
      <c r="O91" s="1">
        <v>-0.0238351702</v>
      </c>
      <c r="P91" s="1">
        <v>-0.0187145243</v>
      </c>
      <c r="Q91" s="1" t="s">
        <v>80</v>
      </c>
      <c r="R91" s="1">
        <v>0.470365126796064</v>
      </c>
      <c r="S91" s="1">
        <v>1.23966045367476</v>
      </c>
      <c r="T91" s="1">
        <v>-1.21757535279944</v>
      </c>
      <c r="U91" s="1">
        <v>0.693570506739784</v>
      </c>
      <c r="V91" s="1">
        <v>0.705766930412992</v>
      </c>
      <c r="W91" s="1">
        <v>1.13632245123713</v>
      </c>
      <c r="X91" s="1">
        <v>1.14259459143843</v>
      </c>
      <c r="Y91" s="1">
        <v>-1.28858605977998</v>
      </c>
      <c r="Z91" s="1">
        <v>-0.984074739836272</v>
      </c>
      <c r="AA91" s="1">
        <v>1.29177156737675</v>
      </c>
      <c r="AB91" s="1">
        <v>0.9989914268739862</v>
      </c>
      <c r="AC91" s="1">
        <v>-0.9361858565656208</v>
      </c>
      <c r="AD91" s="1">
        <v>-1.0867547634668213</v>
      </c>
      <c r="AE91" s="1">
        <v>-0.30569338349056513</v>
      </c>
    </row>
    <row r="92" spans="1:31" ht="13.5">
      <c r="A92" s="1">
        <v>15</v>
      </c>
      <c r="B92" s="1" t="s">
        <v>81</v>
      </c>
      <c r="C92" s="1">
        <v>-4.43025451</v>
      </c>
      <c r="D92" s="1">
        <v>-1.52840016</v>
      </c>
      <c r="E92" s="1">
        <v>0.230464457</v>
      </c>
      <c r="F92" s="1">
        <v>0.530079277</v>
      </c>
      <c r="G92" s="1">
        <v>-0.347367583</v>
      </c>
      <c r="H92" s="1">
        <v>-0.648325198</v>
      </c>
      <c r="I92" s="1">
        <v>-0.000519374877</v>
      </c>
      <c r="J92" s="1">
        <v>-0.105734441</v>
      </c>
      <c r="K92" s="1">
        <v>-0.222292769</v>
      </c>
      <c r="L92" s="1">
        <v>-0.187623569</v>
      </c>
      <c r="M92" s="1">
        <v>0.0131597943</v>
      </c>
      <c r="N92" s="1">
        <v>0.0479571649</v>
      </c>
      <c r="O92" s="1">
        <v>-0.0202811695</v>
      </c>
      <c r="P92" s="1">
        <v>0.0236768099</v>
      </c>
      <c r="Q92" s="1" t="s">
        <v>81</v>
      </c>
      <c r="R92" s="1">
        <v>0.130398252973166</v>
      </c>
      <c r="S92" s="1">
        <v>1.69016934782789</v>
      </c>
      <c r="T92" s="1">
        <v>-1.51668598686499</v>
      </c>
      <c r="U92" s="1">
        <v>0.693570506739784</v>
      </c>
      <c r="V92" s="1">
        <v>1.36877299371587</v>
      </c>
      <c r="W92" s="1">
        <v>1.31235982048305</v>
      </c>
      <c r="X92" s="1">
        <v>1.04457039056435</v>
      </c>
      <c r="Y92" s="1">
        <v>-1.14427732674367</v>
      </c>
      <c r="Z92" s="1">
        <v>-0.830550154573833</v>
      </c>
      <c r="AA92" s="1">
        <v>1.56428629819393</v>
      </c>
      <c r="AB92" s="1">
        <v>2.209890126115194</v>
      </c>
      <c r="AC92" s="1">
        <v>-1.1902434946122153</v>
      </c>
      <c r="AD92" s="1">
        <v>-1.2538254780009206</v>
      </c>
      <c r="AE92" s="1">
        <v>-0.526246837465258</v>
      </c>
    </row>
    <row r="93" spans="1:31" ht="13.5">
      <c r="A93" s="1">
        <v>16</v>
      </c>
      <c r="B93" s="1" t="s">
        <v>82</v>
      </c>
      <c r="C93" s="1">
        <v>-4.74551325</v>
      </c>
      <c r="D93" s="1">
        <v>-1.69026866</v>
      </c>
      <c r="E93" s="1">
        <v>0.950360173</v>
      </c>
      <c r="F93" s="1">
        <v>-0.958786291</v>
      </c>
      <c r="G93" s="1">
        <v>1.19092854</v>
      </c>
      <c r="H93" s="1">
        <v>0.111765576</v>
      </c>
      <c r="I93" s="1">
        <v>-0.256036937</v>
      </c>
      <c r="J93" s="1">
        <v>0.0786425329</v>
      </c>
      <c r="K93" s="1">
        <v>0.00862045011</v>
      </c>
      <c r="L93" s="1">
        <v>0.0717018237</v>
      </c>
      <c r="M93" s="1">
        <v>0.0969635442</v>
      </c>
      <c r="N93" s="1">
        <v>0.0121717139</v>
      </c>
      <c r="O93" s="1">
        <v>0.0187204433</v>
      </c>
      <c r="P93" s="1">
        <v>-0.00467716319</v>
      </c>
      <c r="Q93" s="1" t="s">
        <v>82</v>
      </c>
      <c r="R93" s="1">
        <v>0.102455770193202</v>
      </c>
      <c r="S93" s="1">
        <v>1.78757667629343</v>
      </c>
      <c r="T93" s="1">
        <v>-1.64673408863262</v>
      </c>
      <c r="U93" s="1">
        <v>0.693570506739784</v>
      </c>
      <c r="V93" s="1">
        <v>2.68193323540014</v>
      </c>
      <c r="W93" s="1">
        <v>1.97903355499423</v>
      </c>
      <c r="X93" s="1">
        <v>1.5714504702625</v>
      </c>
      <c r="Y93" s="1">
        <v>-0.617491789074558</v>
      </c>
      <c r="Z93" s="1">
        <v>-0.916238295185427</v>
      </c>
      <c r="AA93" s="1">
        <v>1.47114835221844</v>
      </c>
      <c r="AB93" s="1">
        <v>0.5146319471775032</v>
      </c>
      <c r="AC93" s="1">
        <v>-1.0869691567277728</v>
      </c>
      <c r="AD93" s="1">
        <v>-1.7982151733873248</v>
      </c>
      <c r="AE93" s="1">
        <v>-0.8213102507809656</v>
      </c>
    </row>
    <row r="94" spans="17:31" ht="13.5">
      <c r="Q94" s="1" t="s">
        <v>112</v>
      </c>
      <c r="R94" s="1">
        <v>0.480331044</v>
      </c>
      <c r="S94" s="1">
        <v>0.96592086</v>
      </c>
      <c r="T94" s="1">
        <v>-0.929038382</v>
      </c>
      <c r="U94" s="1">
        <v>0.740087806</v>
      </c>
      <c r="V94" s="1">
        <v>0.875817517</v>
      </c>
      <c r="W94" s="1">
        <v>0.946268438</v>
      </c>
      <c r="X94" s="1">
        <v>0.857603792</v>
      </c>
      <c r="Y94" s="1">
        <v>-0.759833934</v>
      </c>
      <c r="Z94" s="1">
        <v>-0.840939757</v>
      </c>
      <c r="AA94" s="1">
        <v>1</v>
      </c>
      <c r="AB94" s="1">
        <v>0.843869136</v>
      </c>
      <c r="AC94" s="1">
        <v>-0.853320098</v>
      </c>
      <c r="AD94" s="1">
        <v>-0.633842948</v>
      </c>
      <c r="AE94" s="1">
        <v>-0.255780555</v>
      </c>
    </row>
    <row r="96" spans="18:34" ht="13.5">
      <c r="R96" s="1" t="s">
        <v>67</v>
      </c>
      <c r="S96" s="1" t="s">
        <v>68</v>
      </c>
      <c r="T96" s="1" t="s">
        <v>69</v>
      </c>
      <c r="U96" s="1" t="s">
        <v>70</v>
      </c>
      <c r="V96" s="1" t="s">
        <v>71</v>
      </c>
      <c r="W96" s="1" t="s">
        <v>72</v>
      </c>
      <c r="X96" s="1" t="s">
        <v>73</v>
      </c>
      <c r="Y96" s="1" t="s">
        <v>74</v>
      </c>
      <c r="Z96" s="1" t="s">
        <v>75</v>
      </c>
      <c r="AA96" s="1" t="s">
        <v>76</v>
      </c>
      <c r="AB96" s="1" t="s">
        <v>77</v>
      </c>
      <c r="AC96" s="1" t="s">
        <v>78</v>
      </c>
      <c r="AD96" s="1" t="s">
        <v>79</v>
      </c>
      <c r="AE96" s="1" t="s">
        <v>80</v>
      </c>
      <c r="AF96" s="1" t="s">
        <v>81</v>
      </c>
      <c r="AG96" s="1" t="s">
        <v>82</v>
      </c>
      <c r="AH96" s="1" t="s">
        <v>111</v>
      </c>
    </row>
    <row r="97" spans="17:35" ht="13.5">
      <c r="Q97" s="1" t="s">
        <v>65</v>
      </c>
      <c r="R97" s="1">
        <v>-0.793138601052408</v>
      </c>
      <c r="S97" s="1">
        <v>-1.00701092144057</v>
      </c>
      <c r="T97" s="1">
        <v>-1.13740404580626</v>
      </c>
      <c r="U97" s="1">
        <v>-1.13947377793905</v>
      </c>
      <c r="V97" s="1">
        <v>-1.08773047461933</v>
      </c>
      <c r="W97" s="1">
        <v>-0.801417529583563</v>
      </c>
      <c r="X97" s="1">
        <v>-0.485438423977819</v>
      </c>
      <c r="Y97" s="1">
        <v>-0.267426639324075</v>
      </c>
      <c r="Z97" s="1">
        <v>-0.0990884258572599</v>
      </c>
      <c r="AA97" s="1">
        <v>-0.0645928903107811</v>
      </c>
      <c r="AB97" s="1">
        <v>0.524590856823072</v>
      </c>
      <c r="AC97" s="1">
        <v>0.996489783098899</v>
      </c>
      <c r="AD97" s="1">
        <v>1.03443487220002</v>
      </c>
      <c r="AE97" s="1">
        <v>1.29177156737675</v>
      </c>
      <c r="AF97" s="1">
        <v>1.56428629819393</v>
      </c>
      <c r="AG97" s="1">
        <v>1.47114835221844</v>
      </c>
      <c r="AH97" s="1">
        <v>1</v>
      </c>
      <c r="AI97" s="1">
        <f>ABS(AH97)</f>
        <v>1</v>
      </c>
    </row>
    <row r="98" spans="17:35" ht="13.5">
      <c r="Q98" s="1" t="s">
        <v>60</v>
      </c>
      <c r="R98" s="1">
        <v>-1.31728191854573</v>
      </c>
      <c r="S98" s="1">
        <v>-1.12246726161465</v>
      </c>
      <c r="T98" s="1">
        <v>-0.915476688625372</v>
      </c>
      <c r="U98" s="1">
        <v>-0.854597108334408</v>
      </c>
      <c r="V98" s="1">
        <v>-0.720662031694287</v>
      </c>
      <c r="W98" s="1">
        <v>-0.56237512293778</v>
      </c>
      <c r="X98" s="1">
        <v>-0.538023290821395</v>
      </c>
      <c r="Y98" s="1">
        <v>-0.42844004629766</v>
      </c>
      <c r="Z98" s="1">
        <v>-0.245801305424767</v>
      </c>
      <c r="AA98" s="1">
        <v>0.0829484281464385</v>
      </c>
      <c r="AB98" s="1">
        <v>0.302114917193909</v>
      </c>
      <c r="AC98" s="1">
        <v>0.582160986532344</v>
      </c>
      <c r="AD98" s="1">
        <v>1.02049396462729</v>
      </c>
      <c r="AE98" s="1">
        <v>1.23966045367476</v>
      </c>
      <c r="AF98" s="1">
        <v>1.69016934782789</v>
      </c>
      <c r="AG98" s="1">
        <v>1.78757667629343</v>
      </c>
      <c r="AH98" s="1">
        <v>0.96592086</v>
      </c>
      <c r="AI98" s="1">
        <f aca="true" t="shared" si="3" ref="AI98:AI110">ABS(AH98)</f>
        <v>0.96592086</v>
      </c>
    </row>
    <row r="99" spans="17:35" ht="13.5">
      <c r="Q99" s="1" t="s">
        <v>83</v>
      </c>
      <c r="R99" s="1">
        <v>-1.24240099201872</v>
      </c>
      <c r="S99" s="1">
        <v>-1.17879085019037</v>
      </c>
      <c r="T99" s="1">
        <v>-1.13441168147291</v>
      </c>
      <c r="U99" s="1">
        <v>-1.02740857467636</v>
      </c>
      <c r="V99" s="1">
        <v>-0.892791762900068</v>
      </c>
      <c r="W99" s="1">
        <v>-0.71478198615559</v>
      </c>
      <c r="X99" s="1">
        <v>-0.369610673908679</v>
      </c>
      <c r="Y99" s="1">
        <v>0.0426224932890606</v>
      </c>
      <c r="Z99" s="1">
        <v>0.269942457497383</v>
      </c>
      <c r="AA99" s="1">
        <v>0.344400840567788</v>
      </c>
      <c r="AB99" s="1">
        <v>0.0909464770036282</v>
      </c>
      <c r="AC99" s="1">
        <v>0.384342092413502</v>
      </c>
      <c r="AD99" s="1">
        <v>1.00022633383692</v>
      </c>
      <c r="AE99" s="1">
        <v>1.13632245123713</v>
      </c>
      <c r="AF99" s="1">
        <v>1.31235982048305</v>
      </c>
      <c r="AG99" s="1">
        <v>1.97903355499423</v>
      </c>
      <c r="AH99" s="1">
        <v>0.946268438</v>
      </c>
      <c r="AI99" s="1">
        <f t="shared" si="3"/>
        <v>0.946268438</v>
      </c>
    </row>
    <row r="100" spans="17:35" ht="13.5">
      <c r="Q100" s="1" t="s">
        <v>61</v>
      </c>
      <c r="R100" s="1">
        <v>1.60446845555814</v>
      </c>
      <c r="S100" s="1">
        <v>1.42240111308346</v>
      </c>
      <c r="T100" s="1">
        <v>1.18831452990172</v>
      </c>
      <c r="U100" s="1">
        <v>0.941223136543224</v>
      </c>
      <c r="V100" s="1">
        <v>0.733146173715016</v>
      </c>
      <c r="W100" s="1">
        <v>0.356006678588888</v>
      </c>
      <c r="X100" s="1">
        <v>0.121920095407153</v>
      </c>
      <c r="Y100" s="1">
        <v>-0.034137626714003</v>
      </c>
      <c r="Z100" s="1">
        <v>-0.281229020072501</v>
      </c>
      <c r="AA100" s="1">
        <v>-0.190195348835159</v>
      </c>
      <c r="AB100" s="1">
        <v>-0.333248260779553</v>
      </c>
      <c r="AC100" s="1">
        <v>-0.424281932016894</v>
      </c>
      <c r="AD100" s="1">
        <v>-0.723392566082444</v>
      </c>
      <c r="AE100" s="1">
        <v>-1.21757535279944</v>
      </c>
      <c r="AF100" s="1">
        <v>-1.51668598686499</v>
      </c>
      <c r="AG100" s="1">
        <v>-1.64673408863262</v>
      </c>
      <c r="AH100" s="1">
        <v>-0.929038382</v>
      </c>
      <c r="AI100" s="1">
        <f t="shared" si="3"/>
        <v>0.929038382</v>
      </c>
    </row>
    <row r="101" spans="17:35" ht="13.5">
      <c r="Q101" s="1" t="s">
        <v>85</v>
      </c>
      <c r="R101" s="1">
        <v>-0.928690434308587</v>
      </c>
      <c r="S101" s="1">
        <v>-1.00126578445349</v>
      </c>
      <c r="T101" s="1">
        <v>-1.18194816658506</v>
      </c>
      <c r="U101" s="1">
        <v>-0.995973831838753</v>
      </c>
      <c r="V101" s="1">
        <v>-0.741960106331607</v>
      </c>
      <c r="W101" s="1">
        <v>-0.339015714381282</v>
      </c>
      <c r="X101" s="1">
        <v>-0.233176662086638</v>
      </c>
      <c r="Y101" s="1">
        <v>0.012521137883072</v>
      </c>
      <c r="Z101" s="1">
        <v>0.00949716496036781</v>
      </c>
      <c r="AA101" s="1">
        <v>0.00118123942293151</v>
      </c>
      <c r="AB101" s="1">
        <v>-0.13187356917605</v>
      </c>
      <c r="AC101" s="1">
        <v>0.118360190177716</v>
      </c>
      <c r="AD101" s="1">
        <v>0.655871377188374</v>
      </c>
      <c r="AE101" s="1">
        <v>0.705766930412992</v>
      </c>
      <c r="AF101" s="1">
        <v>1.36877299371587</v>
      </c>
      <c r="AG101" s="1">
        <v>2.68193323540014</v>
      </c>
      <c r="AH101" s="1">
        <v>0.875817517</v>
      </c>
      <c r="AI101" s="1">
        <f t="shared" si="3"/>
        <v>0.875817517</v>
      </c>
    </row>
    <row r="102" spans="17:35" ht="13.5">
      <c r="Q102" s="1" t="s">
        <v>87</v>
      </c>
      <c r="R102" s="1">
        <v>-1.20385971698472</v>
      </c>
      <c r="S102" s="1">
        <v>-1.31413694296806</v>
      </c>
      <c r="T102" s="1">
        <v>-1.21611274209398</v>
      </c>
      <c r="U102" s="1">
        <v>-1.1977332044301</v>
      </c>
      <c r="V102" s="1">
        <v>-1.08745597844676</v>
      </c>
      <c r="W102" s="1">
        <v>-0.713738712614353</v>
      </c>
      <c r="X102" s="1">
        <v>-0.2481237584625</v>
      </c>
      <c r="Y102" s="1">
        <v>0.382907034664353</v>
      </c>
      <c r="Z102" s="1">
        <v>0.732118250278242</v>
      </c>
      <c r="AA102" s="1">
        <v>1.13034156632917</v>
      </c>
      <c r="AB102" s="1">
        <v>0.413539597437501</v>
      </c>
      <c r="AC102" s="1">
        <v>0.297135858899538</v>
      </c>
      <c r="AD102" s="1">
        <v>0.26650329612639</v>
      </c>
      <c r="AE102" s="1">
        <v>1.14259459143843</v>
      </c>
      <c r="AF102" s="1">
        <v>1.04457039056435</v>
      </c>
      <c r="AG102" s="1">
        <v>1.5714504702625</v>
      </c>
      <c r="AH102" s="1">
        <v>0.857603792</v>
      </c>
      <c r="AI102" s="1">
        <f t="shared" si="3"/>
        <v>0.857603792</v>
      </c>
    </row>
    <row r="103" spans="17:35" ht="13.5">
      <c r="Q103" s="1" t="s">
        <v>89</v>
      </c>
      <c r="R103" s="1">
        <v>0.11198730752710757</v>
      </c>
      <c r="S103" s="1">
        <v>0.7433438681949477</v>
      </c>
      <c r="T103" s="1">
        <v>2.118026763547495</v>
      </c>
      <c r="U103" s="1">
        <v>1.9785451900874904</v>
      </c>
      <c r="V103" s="1">
        <v>1.0206137260837527</v>
      </c>
      <c r="W103" s="1">
        <v>-0.07623083313455901</v>
      </c>
      <c r="X103" s="1">
        <v>-0.19133686519435125</v>
      </c>
      <c r="Y103" s="1">
        <v>-0.2904695176440023</v>
      </c>
      <c r="Z103" s="1">
        <v>-0.07375577542712167</v>
      </c>
      <c r="AA103" s="1">
        <v>-0.13021760353776637</v>
      </c>
      <c r="AB103" s="1">
        <v>-0.5284320227928726</v>
      </c>
      <c r="AC103" s="1">
        <v>-0.8085262014695541</v>
      </c>
      <c r="AD103" s="1">
        <v>-0.6601495283349569</v>
      </c>
      <c r="AE103" s="1">
        <v>-0.9361858565656208</v>
      </c>
      <c r="AF103" s="1">
        <v>-1.1902434946122153</v>
      </c>
      <c r="AG103" s="1">
        <v>-1.0869691567277728</v>
      </c>
      <c r="AH103" s="1">
        <v>-0.853320098</v>
      </c>
      <c r="AI103" s="1">
        <f t="shared" si="3"/>
        <v>0.853320098</v>
      </c>
    </row>
    <row r="104" spans="17:35" ht="13.5">
      <c r="Q104" s="1" t="s">
        <v>66</v>
      </c>
      <c r="R104" s="1">
        <v>-0.21190727236722143</v>
      </c>
      <c r="S104" s="1">
        <v>-0.938446491911946</v>
      </c>
      <c r="T104" s="1">
        <v>-0.938446491911946</v>
      </c>
      <c r="U104" s="1">
        <v>0.030272467481020107</v>
      </c>
      <c r="V104" s="1">
        <v>-0.6962667520637045</v>
      </c>
      <c r="W104" s="1">
        <v>-1.4228059716084223</v>
      </c>
      <c r="X104" s="1">
        <v>-1.1806262317601874</v>
      </c>
      <c r="Y104" s="1">
        <v>-0.21190727236722143</v>
      </c>
      <c r="Z104" s="1">
        <v>-0.6962667520637045</v>
      </c>
      <c r="AA104" s="1">
        <v>0.030272467481020107</v>
      </c>
      <c r="AB104" s="1">
        <v>0.2724522073292616</v>
      </c>
      <c r="AC104" s="1">
        <v>1.2411711667222278</v>
      </c>
      <c r="AD104" s="1">
        <v>0.9989914268739862</v>
      </c>
      <c r="AE104" s="1">
        <v>0.9989914268739862</v>
      </c>
      <c r="AF104" s="1">
        <v>2.209890126115194</v>
      </c>
      <c r="AG104" s="1">
        <v>0.5146319471775032</v>
      </c>
      <c r="AH104" s="1">
        <v>0.843869136</v>
      </c>
      <c r="AI104" s="1">
        <f t="shared" si="3"/>
        <v>0.843869136</v>
      </c>
    </row>
    <row r="105" spans="17:35" ht="13.5">
      <c r="Q105" s="1" t="s">
        <v>64</v>
      </c>
      <c r="R105" s="1">
        <v>1.33307539586891</v>
      </c>
      <c r="S105" s="1">
        <v>0.997463511806834</v>
      </c>
      <c r="T105" s="1">
        <v>1.78293813407978</v>
      </c>
      <c r="U105" s="1">
        <v>1.51516269466855</v>
      </c>
      <c r="V105" s="1">
        <v>0.704695698050555</v>
      </c>
      <c r="W105" s="1">
        <v>-0.00580180118724333</v>
      </c>
      <c r="X105" s="1">
        <v>-0.46994589616671</v>
      </c>
      <c r="Y105" s="1">
        <v>-0.74486201396224</v>
      </c>
      <c r="Z105" s="1">
        <v>0.0156202339656551</v>
      </c>
      <c r="AA105" s="1">
        <v>0.451201615407923</v>
      </c>
      <c r="AB105" s="1">
        <v>-0.762713709922988</v>
      </c>
      <c r="AC105" s="1">
        <v>-1.14831034267516</v>
      </c>
      <c r="AD105" s="1">
        <v>-0.937660330338326</v>
      </c>
      <c r="AE105" s="1">
        <v>-0.984074739836272</v>
      </c>
      <c r="AF105" s="1">
        <v>-0.830550154573833</v>
      </c>
      <c r="AG105" s="1">
        <v>-0.916238295185427</v>
      </c>
      <c r="AH105" s="1">
        <v>-0.840939757</v>
      </c>
      <c r="AI105" s="1">
        <f t="shared" si="3"/>
        <v>0.840939757</v>
      </c>
    </row>
    <row r="106" spans="17:35" ht="13.5">
      <c r="Q106" s="1" t="s">
        <v>63</v>
      </c>
      <c r="R106" s="1">
        <v>1.28785278369748</v>
      </c>
      <c r="S106" s="1">
        <v>1.59524211748213</v>
      </c>
      <c r="T106" s="1">
        <v>1.76066920169448</v>
      </c>
      <c r="U106" s="1">
        <v>1.43450800019778</v>
      </c>
      <c r="V106" s="1">
        <v>0.14628857845906</v>
      </c>
      <c r="W106" s="1">
        <v>-0.571735361526459</v>
      </c>
      <c r="X106" s="1">
        <v>-0.626877722930576</v>
      </c>
      <c r="Y106" s="1">
        <v>-0.305409488361896</v>
      </c>
      <c r="Z106" s="1">
        <v>-0.199817732481674</v>
      </c>
      <c r="AA106" s="1">
        <v>0.346912914631484</v>
      </c>
      <c r="AB106" s="1">
        <v>-0.780572389822901</v>
      </c>
      <c r="AC106" s="1">
        <v>-0.788785081946919</v>
      </c>
      <c r="AD106" s="1">
        <v>-0.247920643493776</v>
      </c>
      <c r="AE106" s="1">
        <v>-1.28858605977998</v>
      </c>
      <c r="AF106" s="1">
        <v>-1.14427732674367</v>
      </c>
      <c r="AG106" s="1">
        <v>-0.617491789074558</v>
      </c>
      <c r="AH106" s="1">
        <v>-0.759833934</v>
      </c>
      <c r="AI106" s="1">
        <f t="shared" si="3"/>
        <v>0.759833934</v>
      </c>
    </row>
    <row r="107" spans="17:35" ht="13.5">
      <c r="Q107" s="1" t="s">
        <v>62</v>
      </c>
      <c r="R107" s="1">
        <v>-1.79527526373595</v>
      </c>
      <c r="S107" s="1">
        <v>-1.76796732243163</v>
      </c>
      <c r="T107" s="1">
        <v>-1.21416227278002</v>
      </c>
      <c r="U107" s="1">
        <v>-0.919782665519447</v>
      </c>
      <c r="V107" s="1">
        <v>-0.814920170910858</v>
      </c>
      <c r="W107" s="1">
        <v>-0.680565099693603</v>
      </c>
      <c r="X107" s="1">
        <v>0.880356825261334</v>
      </c>
      <c r="Y107" s="1">
        <v>0.733822412222352</v>
      </c>
      <c r="Z107" s="1">
        <v>0.713887615070198</v>
      </c>
      <c r="AA107" s="1">
        <v>0.70056133971369</v>
      </c>
      <c r="AB107" s="1">
        <v>0.694717440274566</v>
      </c>
      <c r="AC107" s="1">
        <v>0.694280513213696</v>
      </c>
      <c r="AD107" s="1">
        <v>0.694335129096305</v>
      </c>
      <c r="AE107" s="1">
        <v>0.693570506739784</v>
      </c>
      <c r="AF107" s="1">
        <v>0.693570506739784</v>
      </c>
      <c r="AG107" s="1">
        <v>0.693570506739784</v>
      </c>
      <c r="AH107" s="1">
        <v>0.740087806</v>
      </c>
      <c r="AI107" s="1">
        <f t="shared" si="3"/>
        <v>0.740087806</v>
      </c>
    </row>
    <row r="108" spans="17:35" ht="13.5">
      <c r="Q108" s="1" t="s">
        <v>91</v>
      </c>
      <c r="R108" s="1">
        <v>-0.9251760090656372</v>
      </c>
      <c r="S108" s="1">
        <v>-0.5873309180630826</v>
      </c>
      <c r="T108" s="1">
        <v>-0.11812052848994353</v>
      </c>
      <c r="U108" s="1">
        <v>0.6616073336914527</v>
      </c>
      <c r="V108" s="1">
        <v>1.315744983330231</v>
      </c>
      <c r="W108" s="1">
        <v>1.0473245790451475</v>
      </c>
      <c r="X108" s="1">
        <v>1.0157372803924785</v>
      </c>
      <c r="Y108" s="1">
        <v>1.3043338158553022</v>
      </c>
      <c r="Z108" s="1">
        <v>1.1243885481959506</v>
      </c>
      <c r="AA108" s="1">
        <v>0.3207297255720273</v>
      </c>
      <c r="AB108" s="1">
        <v>-0.17018499278105448</v>
      </c>
      <c r="AC108" s="1">
        <v>-0.2800591597818248</v>
      </c>
      <c r="AD108" s="1">
        <v>-0.5701992430459802</v>
      </c>
      <c r="AE108" s="1">
        <v>-1.0867547634668213</v>
      </c>
      <c r="AF108" s="1">
        <v>-1.2538254780009206</v>
      </c>
      <c r="AG108" s="1">
        <v>-1.7982151733873248</v>
      </c>
      <c r="AH108" s="1">
        <v>-0.633842948</v>
      </c>
      <c r="AI108" s="1">
        <f t="shared" si="3"/>
        <v>0.633842948</v>
      </c>
    </row>
    <row r="109" spans="17:35" ht="13.5">
      <c r="Q109" s="1" t="s">
        <v>59</v>
      </c>
      <c r="R109" s="1">
        <v>-2.43099600185689</v>
      </c>
      <c r="S109" s="1">
        <v>-1.86283218533095</v>
      </c>
      <c r="T109" s="1">
        <v>-1.21084092046512</v>
      </c>
      <c r="U109" s="1">
        <v>-0.461050965869409</v>
      </c>
      <c r="V109" s="1">
        <v>0.0605420460232558</v>
      </c>
      <c r="W109" s="1">
        <v>0.377223517529517</v>
      </c>
      <c r="X109" s="1">
        <v>0.53090717281932</v>
      </c>
      <c r="Y109" s="1">
        <v>0.61939170162254</v>
      </c>
      <c r="Z109" s="1">
        <v>0.828960322472272</v>
      </c>
      <c r="AA109" s="1">
        <v>1.00127229961538</v>
      </c>
      <c r="AB109" s="1">
        <v>0.810332000618962</v>
      </c>
      <c r="AC109" s="1">
        <v>0.53090717281932</v>
      </c>
      <c r="AD109" s="1">
        <v>0.502964690039356</v>
      </c>
      <c r="AE109" s="1">
        <v>0.470365126796064</v>
      </c>
      <c r="AF109" s="1">
        <v>0.130398252973166</v>
      </c>
      <c r="AG109" s="1">
        <v>0.102455770193202</v>
      </c>
      <c r="AH109" s="1">
        <v>0.480331044</v>
      </c>
      <c r="AI109" s="1">
        <f t="shared" si="3"/>
        <v>0.480331044</v>
      </c>
    </row>
    <row r="110" spans="17:35" ht="13.5">
      <c r="Q110" s="1" t="s">
        <v>93</v>
      </c>
      <c r="R110" s="1">
        <v>-1.3591401405047785</v>
      </c>
      <c r="S110" s="1">
        <v>0.1583998123561734</v>
      </c>
      <c r="T110" s="1">
        <v>0.07671014798125529</v>
      </c>
      <c r="U110" s="1">
        <v>-0.4149095704142393</v>
      </c>
      <c r="V110" s="1">
        <v>-0.02981904945319632</v>
      </c>
      <c r="W110" s="1">
        <v>-0.2348855945551192</v>
      </c>
      <c r="X110" s="1">
        <v>0.24897554968821503</v>
      </c>
      <c r="Y110" s="1">
        <v>1.6334965630762701</v>
      </c>
      <c r="Z110" s="1">
        <v>1.7910008022676775</v>
      </c>
      <c r="AA110" s="1">
        <v>1.719017995420546</v>
      </c>
      <c r="AB110" s="1">
        <v>0.2860188533378672</v>
      </c>
      <c r="AC110" s="1">
        <v>-1.561372818878518</v>
      </c>
      <c r="AD110" s="1">
        <v>-0.6602420785853643</v>
      </c>
      <c r="AE110" s="1">
        <v>-0.30569338349056513</v>
      </c>
      <c r="AF110" s="1">
        <v>-0.526246837465258</v>
      </c>
      <c r="AG110" s="1">
        <v>-0.8213102507809656</v>
      </c>
      <c r="AH110" s="1">
        <v>-0.255780555</v>
      </c>
      <c r="AI110" s="1">
        <f t="shared" si="3"/>
        <v>0.255780555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Taiyo</dc:creator>
  <cp:keywords/>
  <dc:description/>
  <cp:lastModifiedBy>Taiyo</cp:lastModifiedBy>
  <dcterms:created xsi:type="dcterms:W3CDTF">2006-06-16T22:04:06Z</dcterms:created>
  <dcterms:modified xsi:type="dcterms:W3CDTF">2006-06-19T04:02:15Z</dcterms:modified>
  <cp:category/>
  <cp:version/>
  <cp:contentType/>
  <cp:contentStatus/>
</cp:coreProperties>
</file>