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640" activeTab="6"/>
  </bookViews>
  <sheets>
    <sheet name="Graph3 (7)" sheetId="1" r:id="rId1"/>
    <sheet name="Graph3 (6)" sheetId="2" r:id="rId2"/>
    <sheet name="Graph3 (5)" sheetId="3" r:id="rId3"/>
    <sheet name="Graph3 (4)" sheetId="4" r:id="rId4"/>
    <sheet name="Graph3 (3)" sheetId="5" r:id="rId5"/>
    <sheet name="Graph3 (2)" sheetId="6" r:id="rId6"/>
    <sheet name="Graph4" sheetId="7" r:id="rId7"/>
    <sheet name="Sheet1" sheetId="8" r:id="rId8"/>
    <sheet name="PCA" sheetId="9" r:id="rId9"/>
  </sheets>
  <definedNames/>
  <calcPr fullCalcOnLoad="1"/>
</workbook>
</file>

<file path=xl/sharedStrings.xml><?xml version="1.0" encoding="utf-8"?>
<sst xmlns="http://schemas.openxmlformats.org/spreadsheetml/2006/main" count="239" uniqueCount="50">
  <si>
    <t>主成分分析(Principal Component Analysis)</t>
  </si>
  <si>
    <t>変量</t>
  </si>
  <si>
    <t>平均</t>
  </si>
  <si>
    <t>分散</t>
  </si>
  <si>
    <t>標準偏差</t>
  </si>
  <si>
    <t>最小値</t>
  </si>
  <si>
    <t>最大値</t>
  </si>
  <si>
    <t>X1</t>
  </si>
  <si>
    <t>X2</t>
  </si>
  <si>
    <t>X3</t>
  </si>
  <si>
    <t>X4</t>
  </si>
  <si>
    <t>相関行列・分散共分散行列(Correlation and Covariance Matrix)</t>
  </si>
  <si>
    <t>相関行列による主成分分析</t>
  </si>
  <si>
    <t>(Eigenvalues and Eigenvectors of Correlation Matrix)</t>
  </si>
  <si>
    <t>第1</t>
  </si>
  <si>
    <t>第2</t>
  </si>
  <si>
    <t>第3</t>
  </si>
  <si>
    <t>第4</t>
  </si>
  <si>
    <t>主成分</t>
  </si>
  <si>
    <t>固有ベクトル(X1)</t>
  </si>
  <si>
    <t>固有ベクトル(X2)</t>
  </si>
  <si>
    <t>固有ベクトル(X3)</t>
  </si>
  <si>
    <t>固有ベクトル(X4)</t>
  </si>
  <si>
    <t>固有値</t>
  </si>
  <si>
    <t>寄与率</t>
  </si>
  <si>
    <t>累積寄与率</t>
  </si>
  <si>
    <t>因子負荷量</t>
  </si>
  <si>
    <t>主成分得点表</t>
  </si>
  <si>
    <t>番号</t>
  </si>
  <si>
    <t>主成分 家計消費支出(全国勤労者世帯)(前年同月比)</t>
  </si>
  <si>
    <t>主成分 中小企業物価指数(工業製品)</t>
  </si>
  <si>
    <t>主成分 円／ドル</t>
  </si>
  <si>
    <t>主成分 生産指数(鉱工業)</t>
  </si>
  <si>
    <t>１９８８年</t>
  </si>
  <si>
    <t>１９８９年</t>
  </si>
  <si>
    <t>１９９０年</t>
  </si>
  <si>
    <t>１９９１年</t>
  </si>
  <si>
    <t>１９９２年</t>
  </si>
  <si>
    <t>１９９３年</t>
  </si>
  <si>
    <t>１９９４年</t>
  </si>
  <si>
    <t>１９９５年</t>
  </si>
  <si>
    <t>１９９６年</t>
  </si>
  <si>
    <t>１９９７年</t>
  </si>
  <si>
    <t>１９９８年</t>
  </si>
  <si>
    <t>１９９９年</t>
  </si>
  <si>
    <t>２０００年</t>
  </si>
  <si>
    <t>２００１年</t>
  </si>
  <si>
    <t>２００２年</t>
  </si>
  <si>
    <t>２００３年</t>
  </si>
  <si>
    <t>２００４年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</si>
</sst>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.25"/>
      <name val="ＭＳ Ｐゴシック"/>
      <family val="3"/>
    </font>
    <font>
      <b/>
      <sz val="14.75"/>
      <name val="ＭＳ Ｐゴシック"/>
      <family val="3"/>
    </font>
    <font>
      <sz val="10"/>
      <name val="ＭＳ Ｐゴシック"/>
      <family val="3"/>
    </font>
    <font>
      <sz val="11.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2" borderId="0" xfId="0" applyNumberFormat="1" applyFill="1" applyAlignment="1">
      <alignment vertical="center"/>
    </xf>
    <xf numFmtId="0" fontId="0" fillId="3" borderId="0" xfId="0" applyNumberFormat="1" applyFill="1" applyAlignment="1">
      <alignment vertical="center"/>
    </xf>
    <xf numFmtId="0" fontId="0" fillId="4" borderId="0" xfId="0" applyNumberFormat="1" applyFill="1" applyAlignment="1">
      <alignment vertical="center"/>
    </xf>
    <xf numFmtId="0" fontId="0" fillId="0" borderId="0" xfId="0" applyNumberFormat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15"/>
        </c:manualLayout>
      </c:layout>
      <c:lineChart>
        <c:grouping val="standard"/>
        <c:varyColors val="0"/>
        <c:ser>
          <c:idx val="2"/>
          <c:order val="0"/>
          <c:tx>
            <c:strRef>
              <c:f>PCA!$K$75</c:f>
              <c:strCache>
                <c:ptCount val="1"/>
                <c:pt idx="0">
                  <c:v>主成分 円／ドル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PCA!$H$76:$H$90</c:f>
              <c:strCache>
                <c:ptCount val="15"/>
                <c:pt idx="0">
                  <c:v>１９９０年</c:v>
                </c:pt>
                <c:pt idx="1">
                  <c:v>１９９１年</c:v>
                </c:pt>
                <c:pt idx="2">
                  <c:v>１９９２年</c:v>
                </c:pt>
                <c:pt idx="3">
                  <c:v>１９９３年</c:v>
                </c:pt>
                <c:pt idx="4">
                  <c:v>１９９４年</c:v>
                </c:pt>
                <c:pt idx="5">
                  <c:v>１９９５年</c:v>
                </c:pt>
                <c:pt idx="6">
                  <c:v>１９９６年</c:v>
                </c:pt>
                <c:pt idx="7">
                  <c:v>１９９７年</c:v>
                </c:pt>
                <c:pt idx="8">
                  <c:v>１９９８年</c:v>
                </c:pt>
                <c:pt idx="9">
                  <c:v>１９９９年</c:v>
                </c:pt>
                <c:pt idx="10">
                  <c:v>２０００年</c:v>
                </c:pt>
                <c:pt idx="11">
                  <c:v>２００１年</c:v>
                </c:pt>
                <c:pt idx="12">
                  <c:v>２００２年</c:v>
                </c:pt>
                <c:pt idx="13">
                  <c:v>２００３年</c:v>
                </c:pt>
                <c:pt idx="14">
                  <c:v>２００４年</c:v>
                </c:pt>
              </c:strCache>
            </c:strRef>
          </c:cat>
          <c:val>
            <c:numRef>
              <c:f>PCA!$K$76:$K$90</c:f>
              <c:numCache>
                <c:ptCount val="15"/>
                <c:pt idx="0">
                  <c:v>0.0096951428</c:v>
                </c:pt>
                <c:pt idx="1">
                  <c:v>0.1256124135</c:v>
                </c:pt>
                <c:pt idx="2">
                  <c:v>-0.0980772606</c:v>
                </c:pt>
                <c:pt idx="3">
                  <c:v>-0.316810909</c:v>
                </c:pt>
                <c:pt idx="4">
                  <c:v>-0.12940175199999998</c:v>
                </c:pt>
                <c:pt idx="5">
                  <c:v>0.175743849</c:v>
                </c:pt>
                <c:pt idx="6">
                  <c:v>-0.210254691</c:v>
                </c:pt>
                <c:pt idx="7">
                  <c:v>1.0014139692</c:v>
                </c:pt>
                <c:pt idx="8">
                  <c:v>0.15048247660000014</c:v>
                </c:pt>
                <c:pt idx="9">
                  <c:v>-1.2775606618</c:v>
                </c:pt>
                <c:pt idx="10">
                  <c:v>-0.05685979099999994</c:v>
                </c:pt>
                <c:pt idx="11">
                  <c:v>1.227592966</c:v>
                </c:pt>
                <c:pt idx="12">
                  <c:v>-0.7938777469999999</c:v>
                </c:pt>
                <c:pt idx="13">
                  <c:v>-0.05894087579999999</c:v>
                </c:pt>
                <c:pt idx="14">
                  <c:v>-0.1268548444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PCA!$L$75</c:f>
              <c:strCache>
                <c:ptCount val="1"/>
                <c:pt idx="0">
                  <c:v>主成分 生産指数(鉱工業)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PCA!$H$76:$H$90</c:f>
              <c:strCache>
                <c:ptCount val="15"/>
                <c:pt idx="0">
                  <c:v>１９９０年</c:v>
                </c:pt>
                <c:pt idx="1">
                  <c:v>１９９１年</c:v>
                </c:pt>
                <c:pt idx="2">
                  <c:v>１９９２年</c:v>
                </c:pt>
                <c:pt idx="3">
                  <c:v>１９９３年</c:v>
                </c:pt>
                <c:pt idx="4">
                  <c:v>１９９４年</c:v>
                </c:pt>
                <c:pt idx="5">
                  <c:v>１９９５年</c:v>
                </c:pt>
                <c:pt idx="6">
                  <c:v>１９９６年</c:v>
                </c:pt>
                <c:pt idx="7">
                  <c:v>１９９７年</c:v>
                </c:pt>
                <c:pt idx="8">
                  <c:v>１９９８年</c:v>
                </c:pt>
                <c:pt idx="9">
                  <c:v>１９９９年</c:v>
                </c:pt>
                <c:pt idx="10">
                  <c:v>２０００年</c:v>
                </c:pt>
                <c:pt idx="11">
                  <c:v>２００１年</c:v>
                </c:pt>
                <c:pt idx="12">
                  <c:v>２００２年</c:v>
                </c:pt>
                <c:pt idx="13">
                  <c:v>２００３年</c:v>
                </c:pt>
                <c:pt idx="14">
                  <c:v>２００４年</c:v>
                </c:pt>
              </c:strCache>
            </c:strRef>
          </c:cat>
          <c:val>
            <c:numRef>
              <c:f>PCA!$L$76:$L$90</c:f>
              <c:numCache>
                <c:ptCount val="15"/>
                <c:pt idx="0">
                  <c:v>0.07092789199999999</c:v>
                </c:pt>
                <c:pt idx="1">
                  <c:v>-0.14445143600000002</c:v>
                </c:pt>
                <c:pt idx="2">
                  <c:v>-0.45342717190000004</c:v>
                </c:pt>
                <c:pt idx="3">
                  <c:v>-0.15173431519999997</c:v>
                </c:pt>
                <c:pt idx="4">
                  <c:v>0.5579407801</c:v>
                </c:pt>
                <c:pt idx="5">
                  <c:v>0.16873897699999996</c:v>
                </c:pt>
                <c:pt idx="6">
                  <c:v>0.07771279500000006</c:v>
                </c:pt>
                <c:pt idx="7">
                  <c:v>0.331315165</c:v>
                </c:pt>
                <c:pt idx="8">
                  <c:v>-1.300838361</c:v>
                </c:pt>
                <c:pt idx="9">
                  <c:v>0.48078552290000004</c:v>
                </c:pt>
                <c:pt idx="10">
                  <c:v>0.4809791542</c:v>
                </c:pt>
                <c:pt idx="11">
                  <c:v>-0.7420811299100001</c:v>
                </c:pt>
                <c:pt idx="12">
                  <c:v>0.24321204662000004</c:v>
                </c:pt>
                <c:pt idx="13">
                  <c:v>0.19077505718999999</c:v>
                </c:pt>
                <c:pt idx="14">
                  <c:v>0.0223178151</c:v>
                </c:pt>
              </c:numCache>
            </c:numRef>
          </c:val>
          <c:smooth val="0"/>
        </c:ser>
        <c:axId val="49874295"/>
        <c:axId val="46215472"/>
      </c:lineChart>
      <c:catAx>
        <c:axId val="49874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215472"/>
        <c:crosses val="autoZero"/>
        <c:auto val="1"/>
        <c:lblOffset val="100"/>
        <c:noMultiLvlLbl val="0"/>
      </c:catAx>
      <c:valAx>
        <c:axId val="462154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874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64"/>
          <c:w val="0.847"/>
          <c:h val="0.07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15"/>
        </c:manualLayout>
      </c:layout>
      <c:lineChart>
        <c:grouping val="standard"/>
        <c:varyColors val="0"/>
        <c:ser>
          <c:idx val="1"/>
          <c:order val="0"/>
          <c:tx>
            <c:strRef>
              <c:f>PCA!$J$75</c:f>
              <c:strCache>
                <c:ptCount val="1"/>
                <c:pt idx="0">
                  <c:v>主成分 中小企業物価指数(工業製品)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PCA!$H$76:$H$90</c:f>
              <c:strCache>
                <c:ptCount val="15"/>
                <c:pt idx="0">
                  <c:v>１９９０年</c:v>
                </c:pt>
                <c:pt idx="1">
                  <c:v>１９９１年</c:v>
                </c:pt>
                <c:pt idx="2">
                  <c:v>１９９２年</c:v>
                </c:pt>
                <c:pt idx="3">
                  <c:v>１９９３年</c:v>
                </c:pt>
                <c:pt idx="4">
                  <c:v>１９９４年</c:v>
                </c:pt>
                <c:pt idx="5">
                  <c:v>１９９５年</c:v>
                </c:pt>
                <c:pt idx="6">
                  <c:v>１９９６年</c:v>
                </c:pt>
                <c:pt idx="7">
                  <c:v>１９９７年</c:v>
                </c:pt>
                <c:pt idx="8">
                  <c:v>１９９８年</c:v>
                </c:pt>
                <c:pt idx="9">
                  <c:v>１９９９年</c:v>
                </c:pt>
                <c:pt idx="10">
                  <c:v>２０００年</c:v>
                </c:pt>
                <c:pt idx="11">
                  <c:v>２００１年</c:v>
                </c:pt>
                <c:pt idx="12">
                  <c:v>２００２年</c:v>
                </c:pt>
                <c:pt idx="13">
                  <c:v>２００３年</c:v>
                </c:pt>
                <c:pt idx="14">
                  <c:v>２００４年</c:v>
                </c:pt>
              </c:strCache>
            </c:strRef>
          </c:cat>
          <c:val>
            <c:numRef>
              <c:f>PCA!$J$76:$J$90</c:f>
              <c:numCache>
                <c:ptCount val="15"/>
                <c:pt idx="0">
                  <c:v>0.007162225999999966</c:v>
                </c:pt>
                <c:pt idx="1">
                  <c:v>0.16068170350000002</c:v>
                </c:pt>
                <c:pt idx="2">
                  <c:v>0.30639295699999997</c:v>
                </c:pt>
                <c:pt idx="3">
                  <c:v>-0.2709228414999999</c:v>
                </c:pt>
                <c:pt idx="4">
                  <c:v>-0.23679188000000007</c:v>
                </c:pt>
                <c:pt idx="5">
                  <c:v>-0.20317087700000003</c:v>
                </c:pt>
                <c:pt idx="6">
                  <c:v>0.017876318000000002</c:v>
                </c:pt>
                <c:pt idx="7">
                  <c:v>0.07332438600000002</c:v>
                </c:pt>
                <c:pt idx="8">
                  <c:v>0.21284036699999997</c:v>
                </c:pt>
                <c:pt idx="9">
                  <c:v>-0.265817188</c:v>
                </c:pt>
                <c:pt idx="10">
                  <c:v>-0.370087225</c:v>
                </c:pt>
                <c:pt idx="11">
                  <c:v>0.467947704</c:v>
                </c:pt>
                <c:pt idx="12">
                  <c:v>-0.10707549599999999</c:v>
                </c:pt>
                <c:pt idx="13">
                  <c:v>-0.024649876000000015</c:v>
                </c:pt>
                <c:pt idx="14">
                  <c:v>0.159275314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PCA!$L$75</c:f>
              <c:strCache>
                <c:ptCount val="1"/>
                <c:pt idx="0">
                  <c:v>主成分 生産指数(鉱工業)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PCA!$H$76:$H$90</c:f>
              <c:strCache>
                <c:ptCount val="15"/>
                <c:pt idx="0">
                  <c:v>１９９０年</c:v>
                </c:pt>
                <c:pt idx="1">
                  <c:v>１９９１年</c:v>
                </c:pt>
                <c:pt idx="2">
                  <c:v>１９９２年</c:v>
                </c:pt>
                <c:pt idx="3">
                  <c:v>１９９３年</c:v>
                </c:pt>
                <c:pt idx="4">
                  <c:v>１９９４年</c:v>
                </c:pt>
                <c:pt idx="5">
                  <c:v>１９９５年</c:v>
                </c:pt>
                <c:pt idx="6">
                  <c:v>１９９６年</c:v>
                </c:pt>
                <c:pt idx="7">
                  <c:v>１９９７年</c:v>
                </c:pt>
                <c:pt idx="8">
                  <c:v>１９９８年</c:v>
                </c:pt>
                <c:pt idx="9">
                  <c:v>１９９９年</c:v>
                </c:pt>
                <c:pt idx="10">
                  <c:v>２０００年</c:v>
                </c:pt>
                <c:pt idx="11">
                  <c:v>２００１年</c:v>
                </c:pt>
                <c:pt idx="12">
                  <c:v>２００２年</c:v>
                </c:pt>
                <c:pt idx="13">
                  <c:v>２００３年</c:v>
                </c:pt>
                <c:pt idx="14">
                  <c:v>２００４年</c:v>
                </c:pt>
              </c:strCache>
            </c:strRef>
          </c:cat>
          <c:val>
            <c:numRef>
              <c:f>PCA!$L$76:$L$90</c:f>
              <c:numCache>
                <c:ptCount val="15"/>
                <c:pt idx="0">
                  <c:v>0.07092789199999999</c:v>
                </c:pt>
                <c:pt idx="1">
                  <c:v>-0.14445143600000002</c:v>
                </c:pt>
                <c:pt idx="2">
                  <c:v>-0.45342717190000004</c:v>
                </c:pt>
                <c:pt idx="3">
                  <c:v>-0.15173431519999997</c:v>
                </c:pt>
                <c:pt idx="4">
                  <c:v>0.5579407801</c:v>
                </c:pt>
                <c:pt idx="5">
                  <c:v>0.16873897699999996</c:v>
                </c:pt>
                <c:pt idx="6">
                  <c:v>0.07771279500000006</c:v>
                </c:pt>
                <c:pt idx="7">
                  <c:v>0.331315165</c:v>
                </c:pt>
                <c:pt idx="8">
                  <c:v>-1.300838361</c:v>
                </c:pt>
                <c:pt idx="9">
                  <c:v>0.48078552290000004</c:v>
                </c:pt>
                <c:pt idx="10">
                  <c:v>0.4809791542</c:v>
                </c:pt>
                <c:pt idx="11">
                  <c:v>-0.7420811299100001</c:v>
                </c:pt>
                <c:pt idx="12">
                  <c:v>0.24321204662000004</c:v>
                </c:pt>
                <c:pt idx="13">
                  <c:v>0.19077505718999999</c:v>
                </c:pt>
                <c:pt idx="14">
                  <c:v>0.0223178151</c:v>
                </c:pt>
              </c:numCache>
            </c:numRef>
          </c:val>
          <c:smooth val="0"/>
        </c:ser>
        <c:axId val="13286065"/>
        <c:axId val="52465722"/>
      </c:lineChart>
      <c:catAx>
        <c:axId val="13286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465722"/>
        <c:crosses val="autoZero"/>
        <c:auto val="1"/>
        <c:lblOffset val="100"/>
        <c:noMultiLvlLbl val="0"/>
      </c:catAx>
      <c:valAx>
        <c:axId val="524657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286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64"/>
          <c:w val="0.847"/>
          <c:h val="0.07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15"/>
        </c:manualLayout>
      </c:layout>
      <c:lineChart>
        <c:grouping val="standard"/>
        <c:varyColors val="0"/>
        <c:ser>
          <c:idx val="1"/>
          <c:order val="0"/>
          <c:tx>
            <c:strRef>
              <c:f>PCA!$J$75</c:f>
              <c:strCache>
                <c:ptCount val="1"/>
                <c:pt idx="0">
                  <c:v>主成分 中小企業物価指数(工業製品)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PCA!$H$76:$H$90</c:f>
              <c:strCache>
                <c:ptCount val="15"/>
                <c:pt idx="0">
                  <c:v>１９９０年</c:v>
                </c:pt>
                <c:pt idx="1">
                  <c:v>１９９１年</c:v>
                </c:pt>
                <c:pt idx="2">
                  <c:v>１９９２年</c:v>
                </c:pt>
                <c:pt idx="3">
                  <c:v>１９９３年</c:v>
                </c:pt>
                <c:pt idx="4">
                  <c:v>１９９４年</c:v>
                </c:pt>
                <c:pt idx="5">
                  <c:v>１９９５年</c:v>
                </c:pt>
                <c:pt idx="6">
                  <c:v>１９９６年</c:v>
                </c:pt>
                <c:pt idx="7">
                  <c:v>１９９７年</c:v>
                </c:pt>
                <c:pt idx="8">
                  <c:v>１９９８年</c:v>
                </c:pt>
                <c:pt idx="9">
                  <c:v>１９９９年</c:v>
                </c:pt>
                <c:pt idx="10">
                  <c:v>２０００年</c:v>
                </c:pt>
                <c:pt idx="11">
                  <c:v>２００１年</c:v>
                </c:pt>
                <c:pt idx="12">
                  <c:v>２００２年</c:v>
                </c:pt>
                <c:pt idx="13">
                  <c:v>２００３年</c:v>
                </c:pt>
                <c:pt idx="14">
                  <c:v>２００４年</c:v>
                </c:pt>
              </c:strCache>
            </c:strRef>
          </c:cat>
          <c:val>
            <c:numRef>
              <c:f>PCA!$J$76:$J$90</c:f>
              <c:numCache>
                <c:ptCount val="15"/>
                <c:pt idx="0">
                  <c:v>0.007162225999999966</c:v>
                </c:pt>
                <c:pt idx="1">
                  <c:v>0.16068170350000002</c:v>
                </c:pt>
                <c:pt idx="2">
                  <c:v>0.30639295699999997</c:v>
                </c:pt>
                <c:pt idx="3">
                  <c:v>-0.2709228414999999</c:v>
                </c:pt>
                <c:pt idx="4">
                  <c:v>-0.23679188000000007</c:v>
                </c:pt>
                <c:pt idx="5">
                  <c:v>-0.20317087700000003</c:v>
                </c:pt>
                <c:pt idx="6">
                  <c:v>0.017876318000000002</c:v>
                </c:pt>
                <c:pt idx="7">
                  <c:v>0.07332438600000002</c:v>
                </c:pt>
                <c:pt idx="8">
                  <c:v>0.21284036699999997</c:v>
                </c:pt>
                <c:pt idx="9">
                  <c:v>-0.265817188</c:v>
                </c:pt>
                <c:pt idx="10">
                  <c:v>-0.370087225</c:v>
                </c:pt>
                <c:pt idx="11">
                  <c:v>0.467947704</c:v>
                </c:pt>
                <c:pt idx="12">
                  <c:v>-0.10707549599999999</c:v>
                </c:pt>
                <c:pt idx="13">
                  <c:v>-0.024649876000000015</c:v>
                </c:pt>
                <c:pt idx="14">
                  <c:v>0.159275314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PCA!$K$75</c:f>
              <c:strCache>
                <c:ptCount val="1"/>
                <c:pt idx="0">
                  <c:v>主成分 円／ドル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PCA!$H$76:$H$90</c:f>
              <c:strCache>
                <c:ptCount val="15"/>
                <c:pt idx="0">
                  <c:v>１９９０年</c:v>
                </c:pt>
                <c:pt idx="1">
                  <c:v>１９９１年</c:v>
                </c:pt>
                <c:pt idx="2">
                  <c:v>１９９２年</c:v>
                </c:pt>
                <c:pt idx="3">
                  <c:v>１９９３年</c:v>
                </c:pt>
                <c:pt idx="4">
                  <c:v>１９９４年</c:v>
                </c:pt>
                <c:pt idx="5">
                  <c:v>１９９５年</c:v>
                </c:pt>
                <c:pt idx="6">
                  <c:v>１９９６年</c:v>
                </c:pt>
                <c:pt idx="7">
                  <c:v>１９９７年</c:v>
                </c:pt>
                <c:pt idx="8">
                  <c:v>１９９８年</c:v>
                </c:pt>
                <c:pt idx="9">
                  <c:v>１９９９年</c:v>
                </c:pt>
                <c:pt idx="10">
                  <c:v>２０００年</c:v>
                </c:pt>
                <c:pt idx="11">
                  <c:v>２００１年</c:v>
                </c:pt>
                <c:pt idx="12">
                  <c:v>２００２年</c:v>
                </c:pt>
                <c:pt idx="13">
                  <c:v>２００３年</c:v>
                </c:pt>
                <c:pt idx="14">
                  <c:v>２００４年</c:v>
                </c:pt>
              </c:strCache>
            </c:strRef>
          </c:cat>
          <c:val>
            <c:numRef>
              <c:f>PCA!$K$76:$K$90</c:f>
              <c:numCache>
                <c:ptCount val="15"/>
                <c:pt idx="0">
                  <c:v>0.0096951428</c:v>
                </c:pt>
                <c:pt idx="1">
                  <c:v>0.1256124135</c:v>
                </c:pt>
                <c:pt idx="2">
                  <c:v>-0.0980772606</c:v>
                </c:pt>
                <c:pt idx="3">
                  <c:v>-0.316810909</c:v>
                </c:pt>
                <c:pt idx="4">
                  <c:v>-0.12940175199999998</c:v>
                </c:pt>
                <c:pt idx="5">
                  <c:v>0.175743849</c:v>
                </c:pt>
                <c:pt idx="6">
                  <c:v>-0.210254691</c:v>
                </c:pt>
                <c:pt idx="7">
                  <c:v>1.0014139692</c:v>
                </c:pt>
                <c:pt idx="8">
                  <c:v>0.15048247660000014</c:v>
                </c:pt>
                <c:pt idx="9">
                  <c:v>-1.2775606618</c:v>
                </c:pt>
                <c:pt idx="10">
                  <c:v>-0.05685979099999994</c:v>
                </c:pt>
                <c:pt idx="11">
                  <c:v>1.227592966</c:v>
                </c:pt>
                <c:pt idx="12">
                  <c:v>-0.7938777469999999</c:v>
                </c:pt>
                <c:pt idx="13">
                  <c:v>-0.05894087579999999</c:v>
                </c:pt>
                <c:pt idx="14">
                  <c:v>-0.1268548444</c:v>
                </c:pt>
              </c:numCache>
            </c:numRef>
          </c:val>
          <c:smooth val="0"/>
        </c:ser>
        <c:axId val="2429451"/>
        <c:axId val="21865060"/>
      </c:lineChart>
      <c:catAx>
        <c:axId val="2429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865060"/>
        <c:crosses val="autoZero"/>
        <c:auto val="1"/>
        <c:lblOffset val="100"/>
        <c:noMultiLvlLbl val="0"/>
      </c:catAx>
      <c:valAx>
        <c:axId val="218650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29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64"/>
          <c:w val="0.847"/>
          <c:h val="0.07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15"/>
        </c:manualLayout>
      </c:layout>
      <c:lineChart>
        <c:grouping val="standard"/>
        <c:varyColors val="0"/>
        <c:ser>
          <c:idx val="0"/>
          <c:order val="0"/>
          <c:tx>
            <c:strRef>
              <c:f>PCA!$I$75</c:f>
              <c:strCache>
                <c:ptCount val="1"/>
                <c:pt idx="0">
                  <c:v>主成分 家計消費支出(全国勤労者世帯)(前年同月比)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PCA!$H$76:$H$90</c:f>
              <c:strCache>
                <c:ptCount val="15"/>
                <c:pt idx="0">
                  <c:v>１９９０年</c:v>
                </c:pt>
                <c:pt idx="1">
                  <c:v>１９９１年</c:v>
                </c:pt>
                <c:pt idx="2">
                  <c:v>１９９２年</c:v>
                </c:pt>
                <c:pt idx="3">
                  <c:v>１９９３年</c:v>
                </c:pt>
                <c:pt idx="4">
                  <c:v>１９９４年</c:v>
                </c:pt>
                <c:pt idx="5">
                  <c:v>１９９５年</c:v>
                </c:pt>
                <c:pt idx="6">
                  <c:v>１９９６年</c:v>
                </c:pt>
                <c:pt idx="7">
                  <c:v>１９９７年</c:v>
                </c:pt>
                <c:pt idx="8">
                  <c:v>１９９８年</c:v>
                </c:pt>
                <c:pt idx="9">
                  <c:v>１９９９年</c:v>
                </c:pt>
                <c:pt idx="10">
                  <c:v>２０００年</c:v>
                </c:pt>
                <c:pt idx="11">
                  <c:v>２００１年</c:v>
                </c:pt>
                <c:pt idx="12">
                  <c:v>２００２年</c:v>
                </c:pt>
                <c:pt idx="13">
                  <c:v>２００３年</c:v>
                </c:pt>
                <c:pt idx="14">
                  <c:v>２００４年</c:v>
                </c:pt>
              </c:strCache>
            </c:strRef>
          </c:cat>
          <c:val>
            <c:numRef>
              <c:f>PCA!$I$76:$I$90</c:f>
              <c:numCache>
                <c:ptCount val="15"/>
                <c:pt idx="0">
                  <c:v>-0.08960636799999999</c:v>
                </c:pt>
                <c:pt idx="1">
                  <c:v>-0.10177801499999994</c:v>
                </c:pt>
                <c:pt idx="2">
                  <c:v>-0.2487213600000001</c:v>
                </c:pt>
                <c:pt idx="3">
                  <c:v>-0.26206131331999993</c:v>
                </c:pt>
                <c:pt idx="4">
                  <c:v>0.25232055864</c:v>
                </c:pt>
                <c:pt idx="5">
                  <c:v>0.14819298368</c:v>
                </c:pt>
                <c:pt idx="6">
                  <c:v>0.39284704899999995</c:v>
                </c:pt>
                <c:pt idx="7">
                  <c:v>0.028435708400000037</c:v>
                </c:pt>
                <c:pt idx="8">
                  <c:v>-0.5913516458000001</c:v>
                </c:pt>
                <c:pt idx="9">
                  <c:v>0.06733457640000001</c:v>
                </c:pt>
                <c:pt idx="10">
                  <c:v>0.24470770100000006</c:v>
                </c:pt>
                <c:pt idx="11">
                  <c:v>-0.08362410600000003</c:v>
                </c:pt>
                <c:pt idx="12">
                  <c:v>0.11145284</c:v>
                </c:pt>
                <c:pt idx="13">
                  <c:v>0.07157691700000002</c:v>
                </c:pt>
                <c:pt idx="14">
                  <c:v>0.08562211099999995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PCA!$L$75</c:f>
              <c:strCache>
                <c:ptCount val="1"/>
                <c:pt idx="0">
                  <c:v>主成分 生産指数(鉱工業)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PCA!$H$76:$H$90</c:f>
              <c:strCache>
                <c:ptCount val="15"/>
                <c:pt idx="0">
                  <c:v>１９９０年</c:v>
                </c:pt>
                <c:pt idx="1">
                  <c:v>１９９１年</c:v>
                </c:pt>
                <c:pt idx="2">
                  <c:v>１９９２年</c:v>
                </c:pt>
                <c:pt idx="3">
                  <c:v>１９９３年</c:v>
                </c:pt>
                <c:pt idx="4">
                  <c:v>１９９４年</c:v>
                </c:pt>
                <c:pt idx="5">
                  <c:v>１９９５年</c:v>
                </c:pt>
                <c:pt idx="6">
                  <c:v>１９９６年</c:v>
                </c:pt>
                <c:pt idx="7">
                  <c:v>１９９７年</c:v>
                </c:pt>
                <c:pt idx="8">
                  <c:v>１９９８年</c:v>
                </c:pt>
                <c:pt idx="9">
                  <c:v>１９９９年</c:v>
                </c:pt>
                <c:pt idx="10">
                  <c:v>２０００年</c:v>
                </c:pt>
                <c:pt idx="11">
                  <c:v>２００１年</c:v>
                </c:pt>
                <c:pt idx="12">
                  <c:v>２００２年</c:v>
                </c:pt>
                <c:pt idx="13">
                  <c:v>２００３年</c:v>
                </c:pt>
                <c:pt idx="14">
                  <c:v>２００４年</c:v>
                </c:pt>
              </c:strCache>
            </c:strRef>
          </c:cat>
          <c:val>
            <c:numRef>
              <c:f>PCA!$L$76:$L$90</c:f>
              <c:numCache>
                <c:ptCount val="15"/>
                <c:pt idx="0">
                  <c:v>0.07092789199999999</c:v>
                </c:pt>
                <c:pt idx="1">
                  <c:v>-0.14445143600000002</c:v>
                </c:pt>
                <c:pt idx="2">
                  <c:v>-0.45342717190000004</c:v>
                </c:pt>
                <c:pt idx="3">
                  <c:v>-0.15173431519999997</c:v>
                </c:pt>
                <c:pt idx="4">
                  <c:v>0.5579407801</c:v>
                </c:pt>
                <c:pt idx="5">
                  <c:v>0.16873897699999996</c:v>
                </c:pt>
                <c:pt idx="6">
                  <c:v>0.07771279500000006</c:v>
                </c:pt>
                <c:pt idx="7">
                  <c:v>0.331315165</c:v>
                </c:pt>
                <c:pt idx="8">
                  <c:v>-1.300838361</c:v>
                </c:pt>
                <c:pt idx="9">
                  <c:v>0.48078552290000004</c:v>
                </c:pt>
                <c:pt idx="10">
                  <c:v>0.4809791542</c:v>
                </c:pt>
                <c:pt idx="11">
                  <c:v>-0.7420811299100001</c:v>
                </c:pt>
                <c:pt idx="12">
                  <c:v>0.24321204662000004</c:v>
                </c:pt>
                <c:pt idx="13">
                  <c:v>0.19077505718999999</c:v>
                </c:pt>
                <c:pt idx="14">
                  <c:v>0.0223178151</c:v>
                </c:pt>
              </c:numCache>
            </c:numRef>
          </c:val>
          <c:smooth val="0"/>
        </c:ser>
        <c:axId val="62567813"/>
        <c:axId val="26239406"/>
      </c:lineChart>
      <c:catAx>
        <c:axId val="62567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39406"/>
        <c:crosses val="autoZero"/>
        <c:auto val="1"/>
        <c:lblOffset val="100"/>
        <c:noMultiLvlLbl val="0"/>
      </c:catAx>
      <c:valAx>
        <c:axId val="262394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567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64"/>
          <c:w val="0.847"/>
          <c:h val="0.07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15"/>
        </c:manualLayout>
      </c:layout>
      <c:lineChart>
        <c:grouping val="standard"/>
        <c:varyColors val="0"/>
        <c:ser>
          <c:idx val="0"/>
          <c:order val="0"/>
          <c:tx>
            <c:strRef>
              <c:f>PCA!$I$75</c:f>
              <c:strCache>
                <c:ptCount val="1"/>
                <c:pt idx="0">
                  <c:v>主成分 家計消費支出(全国勤労者世帯)(前年同月比)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PCA!$H$76:$H$90</c:f>
              <c:strCache>
                <c:ptCount val="15"/>
                <c:pt idx="0">
                  <c:v>１９９０年</c:v>
                </c:pt>
                <c:pt idx="1">
                  <c:v>１９９１年</c:v>
                </c:pt>
                <c:pt idx="2">
                  <c:v>１９９２年</c:v>
                </c:pt>
                <c:pt idx="3">
                  <c:v>１９９３年</c:v>
                </c:pt>
                <c:pt idx="4">
                  <c:v>１９９４年</c:v>
                </c:pt>
                <c:pt idx="5">
                  <c:v>１９９５年</c:v>
                </c:pt>
                <c:pt idx="6">
                  <c:v>１９９６年</c:v>
                </c:pt>
                <c:pt idx="7">
                  <c:v>１９９７年</c:v>
                </c:pt>
                <c:pt idx="8">
                  <c:v>１９９８年</c:v>
                </c:pt>
                <c:pt idx="9">
                  <c:v>１９９９年</c:v>
                </c:pt>
                <c:pt idx="10">
                  <c:v>２０００年</c:v>
                </c:pt>
                <c:pt idx="11">
                  <c:v>２００１年</c:v>
                </c:pt>
                <c:pt idx="12">
                  <c:v>２００２年</c:v>
                </c:pt>
                <c:pt idx="13">
                  <c:v>２００３年</c:v>
                </c:pt>
                <c:pt idx="14">
                  <c:v>２００４年</c:v>
                </c:pt>
              </c:strCache>
            </c:strRef>
          </c:cat>
          <c:val>
            <c:numRef>
              <c:f>PCA!$I$76:$I$90</c:f>
              <c:numCache>
                <c:ptCount val="15"/>
                <c:pt idx="0">
                  <c:v>-0.08960636799999999</c:v>
                </c:pt>
                <c:pt idx="1">
                  <c:v>-0.10177801499999994</c:v>
                </c:pt>
                <c:pt idx="2">
                  <c:v>-0.2487213600000001</c:v>
                </c:pt>
                <c:pt idx="3">
                  <c:v>-0.26206131331999993</c:v>
                </c:pt>
                <c:pt idx="4">
                  <c:v>0.25232055864</c:v>
                </c:pt>
                <c:pt idx="5">
                  <c:v>0.14819298368</c:v>
                </c:pt>
                <c:pt idx="6">
                  <c:v>0.39284704899999995</c:v>
                </c:pt>
                <c:pt idx="7">
                  <c:v>0.028435708400000037</c:v>
                </c:pt>
                <c:pt idx="8">
                  <c:v>-0.5913516458000001</c:v>
                </c:pt>
                <c:pt idx="9">
                  <c:v>0.06733457640000001</c:v>
                </c:pt>
                <c:pt idx="10">
                  <c:v>0.24470770100000006</c:v>
                </c:pt>
                <c:pt idx="11">
                  <c:v>-0.08362410600000003</c:v>
                </c:pt>
                <c:pt idx="12">
                  <c:v>0.11145284</c:v>
                </c:pt>
                <c:pt idx="13">
                  <c:v>0.07157691700000002</c:v>
                </c:pt>
                <c:pt idx="14">
                  <c:v>0.08562211099999995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PCA!$K$75</c:f>
              <c:strCache>
                <c:ptCount val="1"/>
                <c:pt idx="0">
                  <c:v>主成分 円／ドル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PCA!$H$76:$H$90</c:f>
              <c:strCache>
                <c:ptCount val="15"/>
                <c:pt idx="0">
                  <c:v>１９９０年</c:v>
                </c:pt>
                <c:pt idx="1">
                  <c:v>１９９１年</c:v>
                </c:pt>
                <c:pt idx="2">
                  <c:v>１９９２年</c:v>
                </c:pt>
                <c:pt idx="3">
                  <c:v>１９９３年</c:v>
                </c:pt>
                <c:pt idx="4">
                  <c:v>１９９４年</c:v>
                </c:pt>
                <c:pt idx="5">
                  <c:v>１９９５年</c:v>
                </c:pt>
                <c:pt idx="6">
                  <c:v>１９９６年</c:v>
                </c:pt>
                <c:pt idx="7">
                  <c:v>１９９７年</c:v>
                </c:pt>
                <c:pt idx="8">
                  <c:v>１９９８年</c:v>
                </c:pt>
                <c:pt idx="9">
                  <c:v>１９９９年</c:v>
                </c:pt>
                <c:pt idx="10">
                  <c:v>２０００年</c:v>
                </c:pt>
                <c:pt idx="11">
                  <c:v>２００１年</c:v>
                </c:pt>
                <c:pt idx="12">
                  <c:v>２００２年</c:v>
                </c:pt>
                <c:pt idx="13">
                  <c:v>２００３年</c:v>
                </c:pt>
                <c:pt idx="14">
                  <c:v>２００４年</c:v>
                </c:pt>
              </c:strCache>
            </c:strRef>
          </c:cat>
          <c:val>
            <c:numRef>
              <c:f>PCA!$K$76:$K$90</c:f>
              <c:numCache>
                <c:ptCount val="15"/>
                <c:pt idx="0">
                  <c:v>0.0096951428</c:v>
                </c:pt>
                <c:pt idx="1">
                  <c:v>0.1256124135</c:v>
                </c:pt>
                <c:pt idx="2">
                  <c:v>-0.0980772606</c:v>
                </c:pt>
                <c:pt idx="3">
                  <c:v>-0.316810909</c:v>
                </c:pt>
                <c:pt idx="4">
                  <c:v>-0.12940175199999998</c:v>
                </c:pt>
                <c:pt idx="5">
                  <c:v>0.175743849</c:v>
                </c:pt>
                <c:pt idx="6">
                  <c:v>-0.210254691</c:v>
                </c:pt>
                <c:pt idx="7">
                  <c:v>1.0014139692</c:v>
                </c:pt>
                <c:pt idx="8">
                  <c:v>0.15048247660000014</c:v>
                </c:pt>
                <c:pt idx="9">
                  <c:v>-1.2775606618</c:v>
                </c:pt>
                <c:pt idx="10">
                  <c:v>-0.05685979099999994</c:v>
                </c:pt>
                <c:pt idx="11">
                  <c:v>1.227592966</c:v>
                </c:pt>
                <c:pt idx="12">
                  <c:v>-0.7938777469999999</c:v>
                </c:pt>
                <c:pt idx="13">
                  <c:v>-0.05894087579999999</c:v>
                </c:pt>
                <c:pt idx="14">
                  <c:v>-0.1268548444</c:v>
                </c:pt>
              </c:numCache>
            </c:numRef>
          </c:val>
          <c:smooth val="0"/>
        </c:ser>
        <c:axId val="34828063"/>
        <c:axId val="45017112"/>
      </c:lineChart>
      <c:catAx>
        <c:axId val="34828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017112"/>
        <c:crosses val="autoZero"/>
        <c:auto val="1"/>
        <c:lblOffset val="100"/>
        <c:noMultiLvlLbl val="0"/>
      </c:catAx>
      <c:valAx>
        <c:axId val="450171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828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64"/>
          <c:w val="0.847"/>
          <c:h val="0.07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15"/>
        </c:manualLayout>
      </c:layout>
      <c:lineChart>
        <c:grouping val="standard"/>
        <c:varyColors val="0"/>
        <c:ser>
          <c:idx val="0"/>
          <c:order val="0"/>
          <c:tx>
            <c:strRef>
              <c:f>PCA!$I$75</c:f>
              <c:strCache>
                <c:ptCount val="1"/>
                <c:pt idx="0">
                  <c:v>主成分 家計消費支出(全国勤労者世帯)(前年同月比)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PCA!$H$76:$H$90</c:f>
              <c:strCache>
                <c:ptCount val="15"/>
                <c:pt idx="0">
                  <c:v>１９９０年</c:v>
                </c:pt>
                <c:pt idx="1">
                  <c:v>１９９１年</c:v>
                </c:pt>
                <c:pt idx="2">
                  <c:v>１９９２年</c:v>
                </c:pt>
                <c:pt idx="3">
                  <c:v>１９９３年</c:v>
                </c:pt>
                <c:pt idx="4">
                  <c:v>１９９４年</c:v>
                </c:pt>
                <c:pt idx="5">
                  <c:v>１９９５年</c:v>
                </c:pt>
                <c:pt idx="6">
                  <c:v>１９９６年</c:v>
                </c:pt>
                <c:pt idx="7">
                  <c:v>１９９７年</c:v>
                </c:pt>
                <c:pt idx="8">
                  <c:v>１９９８年</c:v>
                </c:pt>
                <c:pt idx="9">
                  <c:v>１９９９年</c:v>
                </c:pt>
                <c:pt idx="10">
                  <c:v>２０００年</c:v>
                </c:pt>
                <c:pt idx="11">
                  <c:v>２００１年</c:v>
                </c:pt>
                <c:pt idx="12">
                  <c:v>２００２年</c:v>
                </c:pt>
                <c:pt idx="13">
                  <c:v>２００３年</c:v>
                </c:pt>
                <c:pt idx="14">
                  <c:v>２００４年</c:v>
                </c:pt>
              </c:strCache>
            </c:strRef>
          </c:cat>
          <c:val>
            <c:numRef>
              <c:f>PCA!$I$76:$I$90</c:f>
              <c:numCache>
                <c:ptCount val="15"/>
                <c:pt idx="0">
                  <c:v>-0.08960636799999999</c:v>
                </c:pt>
                <c:pt idx="1">
                  <c:v>-0.10177801499999994</c:v>
                </c:pt>
                <c:pt idx="2">
                  <c:v>-0.2487213600000001</c:v>
                </c:pt>
                <c:pt idx="3">
                  <c:v>-0.26206131331999993</c:v>
                </c:pt>
                <c:pt idx="4">
                  <c:v>0.25232055864</c:v>
                </c:pt>
                <c:pt idx="5">
                  <c:v>0.14819298368</c:v>
                </c:pt>
                <c:pt idx="6">
                  <c:v>0.39284704899999995</c:v>
                </c:pt>
                <c:pt idx="7">
                  <c:v>0.028435708400000037</c:v>
                </c:pt>
                <c:pt idx="8">
                  <c:v>-0.5913516458000001</c:v>
                </c:pt>
                <c:pt idx="9">
                  <c:v>0.06733457640000001</c:v>
                </c:pt>
                <c:pt idx="10">
                  <c:v>0.24470770100000006</c:v>
                </c:pt>
                <c:pt idx="11">
                  <c:v>-0.08362410600000003</c:v>
                </c:pt>
                <c:pt idx="12">
                  <c:v>0.11145284</c:v>
                </c:pt>
                <c:pt idx="13">
                  <c:v>0.07157691700000002</c:v>
                </c:pt>
                <c:pt idx="14">
                  <c:v>0.08562211099999995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PCA!$J$75</c:f>
              <c:strCache>
                <c:ptCount val="1"/>
                <c:pt idx="0">
                  <c:v>主成分 中小企業物価指数(工業製品)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PCA!$H$76:$H$90</c:f>
              <c:strCache>
                <c:ptCount val="15"/>
                <c:pt idx="0">
                  <c:v>１９９０年</c:v>
                </c:pt>
                <c:pt idx="1">
                  <c:v>１９９１年</c:v>
                </c:pt>
                <c:pt idx="2">
                  <c:v>１９９２年</c:v>
                </c:pt>
                <c:pt idx="3">
                  <c:v>１９９３年</c:v>
                </c:pt>
                <c:pt idx="4">
                  <c:v>１９９４年</c:v>
                </c:pt>
                <c:pt idx="5">
                  <c:v>１９９５年</c:v>
                </c:pt>
                <c:pt idx="6">
                  <c:v>１９９６年</c:v>
                </c:pt>
                <c:pt idx="7">
                  <c:v>１９９７年</c:v>
                </c:pt>
                <c:pt idx="8">
                  <c:v>１９９８年</c:v>
                </c:pt>
                <c:pt idx="9">
                  <c:v>１９９９年</c:v>
                </c:pt>
                <c:pt idx="10">
                  <c:v>２０００年</c:v>
                </c:pt>
                <c:pt idx="11">
                  <c:v>２００１年</c:v>
                </c:pt>
                <c:pt idx="12">
                  <c:v>２００２年</c:v>
                </c:pt>
                <c:pt idx="13">
                  <c:v>２００３年</c:v>
                </c:pt>
                <c:pt idx="14">
                  <c:v>２００４年</c:v>
                </c:pt>
              </c:strCache>
            </c:strRef>
          </c:cat>
          <c:val>
            <c:numRef>
              <c:f>PCA!$J$76:$J$90</c:f>
              <c:numCache>
                <c:ptCount val="15"/>
                <c:pt idx="0">
                  <c:v>0.007162225999999966</c:v>
                </c:pt>
                <c:pt idx="1">
                  <c:v>0.16068170350000002</c:v>
                </c:pt>
                <c:pt idx="2">
                  <c:v>0.30639295699999997</c:v>
                </c:pt>
                <c:pt idx="3">
                  <c:v>-0.2709228414999999</c:v>
                </c:pt>
                <c:pt idx="4">
                  <c:v>-0.23679188000000007</c:v>
                </c:pt>
                <c:pt idx="5">
                  <c:v>-0.20317087700000003</c:v>
                </c:pt>
                <c:pt idx="6">
                  <c:v>0.017876318000000002</c:v>
                </c:pt>
                <c:pt idx="7">
                  <c:v>0.07332438600000002</c:v>
                </c:pt>
                <c:pt idx="8">
                  <c:v>0.21284036699999997</c:v>
                </c:pt>
                <c:pt idx="9">
                  <c:v>-0.265817188</c:v>
                </c:pt>
                <c:pt idx="10">
                  <c:v>-0.370087225</c:v>
                </c:pt>
                <c:pt idx="11">
                  <c:v>0.467947704</c:v>
                </c:pt>
                <c:pt idx="12">
                  <c:v>-0.10707549599999999</c:v>
                </c:pt>
                <c:pt idx="13">
                  <c:v>-0.024649876000000015</c:v>
                </c:pt>
                <c:pt idx="14">
                  <c:v>0.159275314</c:v>
                </c:pt>
              </c:numCache>
            </c:numRef>
          </c:val>
          <c:smooth val="0"/>
        </c:ser>
        <c:axId val="2500825"/>
        <c:axId val="22507426"/>
      </c:lineChart>
      <c:catAx>
        <c:axId val="2500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507426"/>
        <c:crosses val="autoZero"/>
        <c:auto val="1"/>
        <c:lblOffset val="100"/>
        <c:noMultiLvlLbl val="0"/>
      </c:catAx>
      <c:valAx>
        <c:axId val="225074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00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64"/>
          <c:w val="0.847"/>
          <c:h val="0.07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ＭＳ Ｐゴシック"/>
                <a:ea typeface="ＭＳ Ｐゴシック"/>
                <a:cs typeface="ＭＳ Ｐゴシック"/>
              </a:rPr>
              <a:t>主成分加速度</a:t>
            </a:r>
          </a:p>
        </c:rich>
      </c:tx>
      <c:layout>
        <c:manualLayout>
          <c:xMode val="factor"/>
          <c:yMode val="factor"/>
          <c:x val="-0.173"/>
          <c:y val="0.175"/>
        </c:manualLayout>
      </c:layout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PCA!$I$75</c:f>
              <c:strCache>
                <c:ptCount val="1"/>
                <c:pt idx="0">
                  <c:v>主成分 家計消費支出(全国勤労者世帯)(前年同月比)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PCA!$H$76:$H$90</c:f>
              <c:strCache>
                <c:ptCount val="15"/>
                <c:pt idx="0">
                  <c:v>１９９０年</c:v>
                </c:pt>
                <c:pt idx="1">
                  <c:v>１９９１年</c:v>
                </c:pt>
                <c:pt idx="2">
                  <c:v>１９９２年</c:v>
                </c:pt>
                <c:pt idx="3">
                  <c:v>１９９３年</c:v>
                </c:pt>
                <c:pt idx="4">
                  <c:v>１９９４年</c:v>
                </c:pt>
                <c:pt idx="5">
                  <c:v>１９９５年</c:v>
                </c:pt>
                <c:pt idx="6">
                  <c:v>１９９６年</c:v>
                </c:pt>
                <c:pt idx="7">
                  <c:v>１９９７年</c:v>
                </c:pt>
                <c:pt idx="8">
                  <c:v>１９９８年</c:v>
                </c:pt>
                <c:pt idx="9">
                  <c:v>１９９９年</c:v>
                </c:pt>
                <c:pt idx="10">
                  <c:v>２０００年</c:v>
                </c:pt>
                <c:pt idx="11">
                  <c:v>２００１年</c:v>
                </c:pt>
                <c:pt idx="12">
                  <c:v>２００２年</c:v>
                </c:pt>
                <c:pt idx="13">
                  <c:v>２００３年</c:v>
                </c:pt>
                <c:pt idx="14">
                  <c:v>２００４年</c:v>
                </c:pt>
              </c:strCache>
            </c:strRef>
          </c:cat>
          <c:val>
            <c:numRef>
              <c:f>PCA!$I$76:$I$90</c:f>
              <c:numCache>
                <c:ptCount val="15"/>
                <c:pt idx="0">
                  <c:v>-0.08960636799999999</c:v>
                </c:pt>
                <c:pt idx="1">
                  <c:v>-0.10177801499999994</c:v>
                </c:pt>
                <c:pt idx="2">
                  <c:v>-0.2487213600000001</c:v>
                </c:pt>
                <c:pt idx="3">
                  <c:v>-0.26206131331999993</c:v>
                </c:pt>
                <c:pt idx="4">
                  <c:v>0.25232055864</c:v>
                </c:pt>
                <c:pt idx="5">
                  <c:v>0.14819298368</c:v>
                </c:pt>
                <c:pt idx="6">
                  <c:v>0.39284704899999995</c:v>
                </c:pt>
                <c:pt idx="7">
                  <c:v>0.028435708400000037</c:v>
                </c:pt>
                <c:pt idx="8">
                  <c:v>-0.5913516458000001</c:v>
                </c:pt>
                <c:pt idx="9">
                  <c:v>0.06733457640000001</c:v>
                </c:pt>
                <c:pt idx="10">
                  <c:v>0.24470770100000006</c:v>
                </c:pt>
                <c:pt idx="11">
                  <c:v>-0.08362410600000003</c:v>
                </c:pt>
                <c:pt idx="12">
                  <c:v>0.11145284</c:v>
                </c:pt>
                <c:pt idx="13">
                  <c:v>0.07157691700000002</c:v>
                </c:pt>
                <c:pt idx="14">
                  <c:v>0.08562211099999995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PCA!$J$75</c:f>
              <c:strCache>
                <c:ptCount val="1"/>
                <c:pt idx="0">
                  <c:v>主成分 中小企業物価指数(工業製品)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PCA!$H$76:$H$90</c:f>
              <c:strCache>
                <c:ptCount val="15"/>
                <c:pt idx="0">
                  <c:v>１９９０年</c:v>
                </c:pt>
                <c:pt idx="1">
                  <c:v>１９９１年</c:v>
                </c:pt>
                <c:pt idx="2">
                  <c:v>１９９２年</c:v>
                </c:pt>
                <c:pt idx="3">
                  <c:v>１９９３年</c:v>
                </c:pt>
                <c:pt idx="4">
                  <c:v>１９９４年</c:v>
                </c:pt>
                <c:pt idx="5">
                  <c:v>１９９５年</c:v>
                </c:pt>
                <c:pt idx="6">
                  <c:v>１９９６年</c:v>
                </c:pt>
                <c:pt idx="7">
                  <c:v>１９９７年</c:v>
                </c:pt>
                <c:pt idx="8">
                  <c:v>１９９８年</c:v>
                </c:pt>
                <c:pt idx="9">
                  <c:v>１９９９年</c:v>
                </c:pt>
                <c:pt idx="10">
                  <c:v>２０００年</c:v>
                </c:pt>
                <c:pt idx="11">
                  <c:v>２００１年</c:v>
                </c:pt>
                <c:pt idx="12">
                  <c:v>２００２年</c:v>
                </c:pt>
                <c:pt idx="13">
                  <c:v>２００３年</c:v>
                </c:pt>
                <c:pt idx="14">
                  <c:v>２００４年</c:v>
                </c:pt>
              </c:strCache>
            </c:strRef>
          </c:cat>
          <c:val>
            <c:numRef>
              <c:f>PCA!$J$76:$J$90</c:f>
              <c:numCache>
                <c:ptCount val="15"/>
                <c:pt idx="0">
                  <c:v>0.007162225999999966</c:v>
                </c:pt>
                <c:pt idx="1">
                  <c:v>0.16068170350000002</c:v>
                </c:pt>
                <c:pt idx="2">
                  <c:v>0.30639295699999997</c:v>
                </c:pt>
                <c:pt idx="3">
                  <c:v>-0.2709228414999999</c:v>
                </c:pt>
                <c:pt idx="4">
                  <c:v>-0.23679188000000007</c:v>
                </c:pt>
                <c:pt idx="5">
                  <c:v>-0.20317087700000003</c:v>
                </c:pt>
                <c:pt idx="6">
                  <c:v>0.017876318000000002</c:v>
                </c:pt>
                <c:pt idx="7">
                  <c:v>0.07332438600000002</c:v>
                </c:pt>
                <c:pt idx="8">
                  <c:v>0.21284036699999997</c:v>
                </c:pt>
                <c:pt idx="9">
                  <c:v>-0.265817188</c:v>
                </c:pt>
                <c:pt idx="10">
                  <c:v>-0.370087225</c:v>
                </c:pt>
                <c:pt idx="11">
                  <c:v>0.467947704</c:v>
                </c:pt>
                <c:pt idx="12">
                  <c:v>-0.10707549599999999</c:v>
                </c:pt>
                <c:pt idx="13">
                  <c:v>-0.024649876000000015</c:v>
                </c:pt>
                <c:pt idx="14">
                  <c:v>0.159275314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PCA!$K$75</c:f>
              <c:strCache>
                <c:ptCount val="1"/>
                <c:pt idx="0">
                  <c:v>主成分 円／ドル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PCA!$H$76:$H$90</c:f>
              <c:strCache>
                <c:ptCount val="15"/>
                <c:pt idx="0">
                  <c:v>１９９０年</c:v>
                </c:pt>
                <c:pt idx="1">
                  <c:v>１９９１年</c:v>
                </c:pt>
                <c:pt idx="2">
                  <c:v>１９９２年</c:v>
                </c:pt>
                <c:pt idx="3">
                  <c:v>１９９３年</c:v>
                </c:pt>
                <c:pt idx="4">
                  <c:v>１９９４年</c:v>
                </c:pt>
                <c:pt idx="5">
                  <c:v>１９９５年</c:v>
                </c:pt>
                <c:pt idx="6">
                  <c:v>１９９６年</c:v>
                </c:pt>
                <c:pt idx="7">
                  <c:v>１９９７年</c:v>
                </c:pt>
                <c:pt idx="8">
                  <c:v>１９９８年</c:v>
                </c:pt>
                <c:pt idx="9">
                  <c:v>１９９９年</c:v>
                </c:pt>
                <c:pt idx="10">
                  <c:v>２０００年</c:v>
                </c:pt>
                <c:pt idx="11">
                  <c:v>２００１年</c:v>
                </c:pt>
                <c:pt idx="12">
                  <c:v>２００２年</c:v>
                </c:pt>
                <c:pt idx="13">
                  <c:v>２００３年</c:v>
                </c:pt>
                <c:pt idx="14">
                  <c:v>２００４年</c:v>
                </c:pt>
              </c:strCache>
            </c:strRef>
          </c:cat>
          <c:val>
            <c:numRef>
              <c:f>PCA!$K$76:$K$90</c:f>
              <c:numCache>
                <c:ptCount val="15"/>
                <c:pt idx="0">
                  <c:v>0.0096951428</c:v>
                </c:pt>
                <c:pt idx="1">
                  <c:v>0.1256124135</c:v>
                </c:pt>
                <c:pt idx="2">
                  <c:v>-0.0980772606</c:v>
                </c:pt>
                <c:pt idx="3">
                  <c:v>-0.316810909</c:v>
                </c:pt>
                <c:pt idx="4">
                  <c:v>-0.12940175199999998</c:v>
                </c:pt>
                <c:pt idx="5">
                  <c:v>0.175743849</c:v>
                </c:pt>
                <c:pt idx="6">
                  <c:v>-0.210254691</c:v>
                </c:pt>
                <c:pt idx="7">
                  <c:v>1.0014139692</c:v>
                </c:pt>
                <c:pt idx="8">
                  <c:v>0.15048247660000014</c:v>
                </c:pt>
                <c:pt idx="9">
                  <c:v>-1.2775606618</c:v>
                </c:pt>
                <c:pt idx="10">
                  <c:v>-0.05685979099999994</c:v>
                </c:pt>
                <c:pt idx="11">
                  <c:v>1.227592966</c:v>
                </c:pt>
                <c:pt idx="12">
                  <c:v>-0.7938777469999999</c:v>
                </c:pt>
                <c:pt idx="13">
                  <c:v>-0.05894087579999999</c:v>
                </c:pt>
                <c:pt idx="14">
                  <c:v>-0.1268548444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PCA!$L$75</c:f>
              <c:strCache>
                <c:ptCount val="1"/>
                <c:pt idx="0">
                  <c:v>主成分 生産指数(鉱工業)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PCA!$H$76:$H$90</c:f>
              <c:strCache>
                <c:ptCount val="15"/>
                <c:pt idx="0">
                  <c:v>１９９０年</c:v>
                </c:pt>
                <c:pt idx="1">
                  <c:v>１９９１年</c:v>
                </c:pt>
                <c:pt idx="2">
                  <c:v>１９９２年</c:v>
                </c:pt>
                <c:pt idx="3">
                  <c:v>１９９３年</c:v>
                </c:pt>
                <c:pt idx="4">
                  <c:v>１９９４年</c:v>
                </c:pt>
                <c:pt idx="5">
                  <c:v>１９９５年</c:v>
                </c:pt>
                <c:pt idx="6">
                  <c:v>１９９６年</c:v>
                </c:pt>
                <c:pt idx="7">
                  <c:v>１９９７年</c:v>
                </c:pt>
                <c:pt idx="8">
                  <c:v>１９９８年</c:v>
                </c:pt>
                <c:pt idx="9">
                  <c:v>１９９９年</c:v>
                </c:pt>
                <c:pt idx="10">
                  <c:v>２０００年</c:v>
                </c:pt>
                <c:pt idx="11">
                  <c:v>２００１年</c:v>
                </c:pt>
                <c:pt idx="12">
                  <c:v>２００２年</c:v>
                </c:pt>
                <c:pt idx="13">
                  <c:v>２００３年</c:v>
                </c:pt>
                <c:pt idx="14">
                  <c:v>２００４年</c:v>
                </c:pt>
              </c:strCache>
            </c:strRef>
          </c:cat>
          <c:val>
            <c:numRef>
              <c:f>PCA!$L$76:$L$90</c:f>
              <c:numCache>
                <c:ptCount val="15"/>
                <c:pt idx="0">
                  <c:v>0.07092789199999999</c:v>
                </c:pt>
                <c:pt idx="1">
                  <c:v>-0.14445143600000002</c:v>
                </c:pt>
                <c:pt idx="2">
                  <c:v>-0.45342717190000004</c:v>
                </c:pt>
                <c:pt idx="3">
                  <c:v>-0.15173431519999997</c:v>
                </c:pt>
                <c:pt idx="4">
                  <c:v>0.5579407801</c:v>
                </c:pt>
                <c:pt idx="5">
                  <c:v>0.16873897699999996</c:v>
                </c:pt>
                <c:pt idx="6">
                  <c:v>0.07771279500000006</c:v>
                </c:pt>
                <c:pt idx="7">
                  <c:v>0.331315165</c:v>
                </c:pt>
                <c:pt idx="8">
                  <c:v>-1.300838361</c:v>
                </c:pt>
                <c:pt idx="9">
                  <c:v>0.48078552290000004</c:v>
                </c:pt>
                <c:pt idx="10">
                  <c:v>0.4809791542</c:v>
                </c:pt>
                <c:pt idx="11">
                  <c:v>-0.7420811299100001</c:v>
                </c:pt>
                <c:pt idx="12">
                  <c:v>0.24321204662000004</c:v>
                </c:pt>
                <c:pt idx="13">
                  <c:v>0.19077505718999999</c:v>
                </c:pt>
                <c:pt idx="14">
                  <c:v>0.0223178151</c:v>
                </c:pt>
              </c:numCache>
            </c:numRef>
          </c:val>
          <c:smooth val="0"/>
        </c:ser>
        <c:axId val="1240243"/>
        <c:axId val="11162188"/>
      </c:lineChart>
      <c:catAx>
        <c:axId val="12402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162188"/>
        <c:crosses val="autoZero"/>
        <c:auto val="1"/>
        <c:lblOffset val="100"/>
        <c:noMultiLvlLbl val="0"/>
      </c:catAx>
      <c:valAx>
        <c:axId val="111621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40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03675"/>
          <c:w val="0.7625"/>
          <c:h val="0.08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5295900"/>
    <xdr:graphicFrame>
      <xdr:nvGraphicFramePr>
        <xdr:cNvPr id="1" name="Shape 1025"/>
        <xdr:cNvGraphicFramePr/>
      </xdr:nvGraphicFramePr>
      <xdr:xfrm>
        <a:off x="0" y="0"/>
        <a:ext cx="96393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7">
      <selection activeCell="F13" sqref="F13"/>
    </sheetView>
  </sheetViews>
  <sheetFormatPr defaultColWidth="9.00390625" defaultRowHeight="13.5"/>
  <cols>
    <col min="1" max="1" width="9.00390625" style="1" customWidth="1"/>
    <col min="2" max="2" width="47.75390625" style="1" bestFit="1" customWidth="1"/>
    <col min="3" max="16384" width="9.00390625" style="1" customWidth="1"/>
  </cols>
  <sheetData>
    <row r="1" ht="13.5">
      <c r="A1" s="1" t="s">
        <v>0</v>
      </c>
    </row>
    <row r="3" spans="1:6" ht="13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3.5">
      <c r="A4" s="1" t="s">
        <v>7</v>
      </c>
      <c r="B4" s="1">
        <v>0.00168984247</v>
      </c>
      <c r="C4" s="1">
        <v>0.0596878284</v>
      </c>
      <c r="D4" s="1">
        <v>0.248709053</v>
      </c>
      <c r="E4" s="1">
        <v>-0.591351646</v>
      </c>
      <c r="F4" s="1">
        <v>0.392847049</v>
      </c>
    </row>
    <row r="5" spans="1:6" ht="13.5">
      <c r="A5" s="1" t="s">
        <v>8</v>
      </c>
      <c r="B5" s="1">
        <v>-0.0048676272</v>
      </c>
      <c r="C5" s="1">
        <v>0.0575125693</v>
      </c>
      <c r="D5" s="1">
        <v>0.244135024</v>
      </c>
      <c r="E5" s="1">
        <v>-0.370087225</v>
      </c>
      <c r="F5" s="1">
        <v>0.467947704</v>
      </c>
    </row>
    <row r="6" spans="1:6" ht="13.5">
      <c r="A6" s="1" t="s">
        <v>9</v>
      </c>
      <c r="B6" s="1">
        <v>-0.0252065143</v>
      </c>
      <c r="C6" s="1">
        <v>0.358987838</v>
      </c>
      <c r="D6" s="1">
        <v>0.609942045</v>
      </c>
      <c r="E6" s="1">
        <v>-1.27756066</v>
      </c>
      <c r="F6" s="1">
        <v>1.22759297</v>
      </c>
    </row>
    <row r="7" spans="1:6" ht="13.5">
      <c r="A7" s="1" t="s">
        <v>10</v>
      </c>
      <c r="B7" s="1">
        <v>-0.0111884806</v>
      </c>
      <c r="C7" s="1">
        <v>0.250687453</v>
      </c>
      <c r="D7" s="1">
        <v>0.509700433</v>
      </c>
      <c r="E7" s="1">
        <v>-1.30083836</v>
      </c>
      <c r="F7" s="1">
        <v>0.55794078</v>
      </c>
    </row>
    <row r="9" ht="13.5">
      <c r="A9" s="1" t="s">
        <v>11</v>
      </c>
    </row>
    <row r="10" spans="3:6" ht="13.5">
      <c r="C10" s="1" t="s">
        <v>7</v>
      </c>
      <c r="D10" s="1" t="s">
        <v>8</v>
      </c>
      <c r="E10" s="1" t="s">
        <v>9</v>
      </c>
      <c r="F10" s="1" t="s">
        <v>10</v>
      </c>
    </row>
    <row r="11" spans="3:6" s="5" customFormat="1" ht="81">
      <c r="C11" s="5" t="s">
        <v>29</v>
      </c>
      <c r="D11" s="5" t="s">
        <v>30</v>
      </c>
      <c r="E11" s="5" t="s">
        <v>31</v>
      </c>
      <c r="F11" s="5" t="s">
        <v>32</v>
      </c>
    </row>
    <row r="12" spans="1:6" ht="13.5">
      <c r="A12" s="1" t="s">
        <v>7</v>
      </c>
      <c r="B12" s="1" t="s">
        <v>29</v>
      </c>
      <c r="C12" s="1">
        <v>0.0596878284</v>
      </c>
      <c r="D12" s="2">
        <v>-0.458812778</v>
      </c>
      <c r="E12" s="2">
        <v>-0.176384009</v>
      </c>
      <c r="F12" s="2">
        <v>0.812227706</v>
      </c>
    </row>
    <row r="13" spans="1:6" ht="13.5">
      <c r="A13" s="1" t="s">
        <v>8</v>
      </c>
      <c r="B13" s="1" t="s">
        <v>30</v>
      </c>
      <c r="C13" s="1">
        <v>-0.0268818887</v>
      </c>
      <c r="D13" s="1">
        <v>0.0575125693</v>
      </c>
      <c r="E13" s="2">
        <v>0.582695078</v>
      </c>
      <c r="F13" s="2">
        <v>-0.725254649</v>
      </c>
    </row>
    <row r="14" spans="1:6" ht="13.5">
      <c r="A14" s="1" t="s">
        <v>9</v>
      </c>
      <c r="B14" s="1" t="s">
        <v>31</v>
      </c>
      <c r="C14" s="1">
        <v>-0.0258191515</v>
      </c>
      <c r="D14" s="1">
        <v>0.0837264355</v>
      </c>
      <c r="E14" s="1">
        <v>0.358987838</v>
      </c>
      <c r="F14" s="2">
        <v>-0.383753646</v>
      </c>
    </row>
    <row r="15" spans="1:6" ht="13.5">
      <c r="A15" s="1" t="s">
        <v>10</v>
      </c>
      <c r="B15" s="1" t="s">
        <v>32</v>
      </c>
      <c r="C15" s="1">
        <v>0.0993543732</v>
      </c>
      <c r="D15" s="1">
        <v>-0.0870839672</v>
      </c>
      <c r="E15" s="1">
        <v>-0.115122094</v>
      </c>
      <c r="F15" s="1">
        <v>0.250687453</v>
      </c>
    </row>
    <row r="17" ht="13.5">
      <c r="A17" s="1" t="s">
        <v>12</v>
      </c>
    </row>
    <row r="18" ht="13.5">
      <c r="A18" s="1" t="s">
        <v>13</v>
      </c>
    </row>
    <row r="19" spans="3:6" ht="13.5">
      <c r="C19" s="1" t="s">
        <v>14</v>
      </c>
      <c r="D19" s="1" t="s">
        <v>15</v>
      </c>
      <c r="E19" s="1" t="s">
        <v>16</v>
      </c>
      <c r="F19" s="1" t="s">
        <v>17</v>
      </c>
    </row>
    <row r="20" spans="3:6" ht="13.5">
      <c r="C20" s="1" t="s">
        <v>18</v>
      </c>
      <c r="D20" s="1" t="s">
        <v>18</v>
      </c>
      <c r="E20" s="1" t="s">
        <v>18</v>
      </c>
      <c r="F20" s="1" t="s">
        <v>18</v>
      </c>
    </row>
    <row r="21" spans="1:6" ht="13.5">
      <c r="A21" s="1" t="s">
        <v>19</v>
      </c>
      <c r="C21" s="1">
        <v>0.484342692</v>
      </c>
      <c r="D21" s="1">
        <v>0.561298469</v>
      </c>
      <c r="E21" s="1">
        <v>0.428945167</v>
      </c>
      <c r="F21" s="1">
        <v>-0.516102925</v>
      </c>
    </row>
    <row r="22" spans="1:6" ht="13.5">
      <c r="A22" s="1" t="s">
        <v>20</v>
      </c>
      <c r="C22" s="1">
        <v>-0.535376689</v>
      </c>
      <c r="D22" s="1">
        <v>0.2605131</v>
      </c>
      <c r="E22" s="1">
        <v>0.711847464</v>
      </c>
      <c r="F22" s="1">
        <v>0.372529079</v>
      </c>
    </row>
    <row r="23" spans="1:6" ht="13.5">
      <c r="A23" s="1" t="s">
        <v>21</v>
      </c>
      <c r="C23" s="1">
        <v>-0.383473594</v>
      </c>
      <c r="D23" s="1">
        <v>0.740215967</v>
      </c>
      <c r="E23" s="1">
        <v>-0.552123243</v>
      </c>
      <c r="F23" s="1">
        <v>-0.0137204034</v>
      </c>
    </row>
    <row r="24" spans="1:6" ht="13.5">
      <c r="A24" s="1" t="s">
        <v>22</v>
      </c>
      <c r="C24" s="1">
        <v>0.57596177</v>
      </c>
      <c r="D24" s="1">
        <v>0.262977709</v>
      </c>
      <c r="E24" s="1">
        <v>-0.0666269972</v>
      </c>
      <c r="F24" s="1">
        <v>0.771149536</v>
      </c>
    </row>
    <row r="25" spans="1:6" ht="13.5">
      <c r="A25" s="1" t="s">
        <v>23</v>
      </c>
      <c r="C25" s="1">
        <v>2.61267713</v>
      </c>
      <c r="D25" s="1">
        <v>0.934987855</v>
      </c>
      <c r="E25" s="1">
        <v>0.339460341</v>
      </c>
      <c r="F25" s="1">
        <v>0.112874671</v>
      </c>
    </row>
    <row r="26" spans="1:6" ht="13.5">
      <c r="A26" s="1" t="s">
        <v>24</v>
      </c>
      <c r="C26" s="1">
        <v>0.653169283</v>
      </c>
      <c r="D26" s="1">
        <v>0.233746964</v>
      </c>
      <c r="E26" s="1">
        <v>0.0848650853</v>
      </c>
      <c r="F26" s="1">
        <v>0.0282186678</v>
      </c>
    </row>
    <row r="27" spans="1:6" ht="13.5">
      <c r="A27" s="1" t="s">
        <v>25</v>
      </c>
      <c r="C27" s="1">
        <v>0.653169283</v>
      </c>
      <c r="D27" s="1">
        <v>0.886916247</v>
      </c>
      <c r="E27" s="1">
        <v>0.971781332</v>
      </c>
      <c r="F27" s="1">
        <v>1</v>
      </c>
    </row>
    <row r="29" ht="13.5">
      <c r="A29" s="1" t="s">
        <v>26</v>
      </c>
    </row>
    <row r="30" spans="1:6" ht="13.5">
      <c r="A30" s="1" t="s">
        <v>10</v>
      </c>
      <c r="B30" s="1" t="s">
        <v>32</v>
      </c>
      <c r="C30" s="1">
        <v>0.930971808</v>
      </c>
      <c r="D30" s="1">
        <v>0.254285691</v>
      </c>
      <c r="E30" s="1">
        <v>-0.0388190375</v>
      </c>
      <c r="F30" s="1">
        <v>0.259081767</v>
      </c>
    </row>
    <row r="31" spans="1:6" ht="13.5">
      <c r="A31" s="1" t="s">
        <v>7</v>
      </c>
      <c r="B31" s="1" t="s">
        <v>29</v>
      </c>
      <c r="C31" s="1">
        <v>0.782880765</v>
      </c>
      <c r="D31" s="1">
        <v>0.542746264</v>
      </c>
      <c r="E31" s="1">
        <v>0.249917289</v>
      </c>
      <c r="F31" s="1">
        <v>-0.173394201</v>
      </c>
    </row>
    <row r="32" spans="1:6" ht="13.5">
      <c r="A32" s="1" t="s">
        <v>9</v>
      </c>
      <c r="B32" s="1" t="s">
        <v>31</v>
      </c>
      <c r="C32" s="1">
        <v>-0.619838198</v>
      </c>
      <c r="D32" s="1">
        <v>0.715750127</v>
      </c>
      <c r="E32" s="1">
        <v>-0.321684808</v>
      </c>
      <c r="F32" s="1">
        <v>-0.00460962006</v>
      </c>
    </row>
    <row r="33" spans="1:6" ht="13.5">
      <c r="A33" s="1" t="s">
        <v>8</v>
      </c>
      <c r="B33" s="1" t="s">
        <v>30</v>
      </c>
      <c r="C33" s="1">
        <v>-0.865370985</v>
      </c>
      <c r="D33" s="1">
        <v>0.251902543</v>
      </c>
      <c r="E33" s="1">
        <v>0.414745291</v>
      </c>
      <c r="F33" s="1">
        <v>0.125157946</v>
      </c>
    </row>
    <row r="35" ht="13.5">
      <c r="A35" s="1" t="s">
        <v>27</v>
      </c>
    </row>
    <row r="36" spans="1:6" ht="13.5">
      <c r="A36" s="1" t="s">
        <v>28</v>
      </c>
      <c r="C36" s="1" t="s">
        <v>14</v>
      </c>
      <c r="D36" s="1" t="s">
        <v>15</v>
      </c>
      <c r="E36" s="1" t="s">
        <v>16</v>
      </c>
      <c r="F36" s="1" t="s">
        <v>17</v>
      </c>
    </row>
    <row r="37" spans="3:12" ht="13.5">
      <c r="C37" s="1" t="s">
        <v>18</v>
      </c>
      <c r="D37" s="1" t="s">
        <v>18</v>
      </c>
      <c r="E37" s="1" t="s">
        <v>18</v>
      </c>
      <c r="F37" s="1" t="s">
        <v>18</v>
      </c>
      <c r="I37" s="1" t="s">
        <v>29</v>
      </c>
      <c r="J37" s="1" t="s">
        <v>30</v>
      </c>
      <c r="K37" s="1" t="s">
        <v>31</v>
      </c>
      <c r="L37" s="1" t="s">
        <v>32</v>
      </c>
    </row>
    <row r="38" spans="1:12" ht="13.5">
      <c r="A38" s="1">
        <v>1</v>
      </c>
      <c r="B38" t="s">
        <v>35</v>
      </c>
      <c r="C38" s="1">
        <v>-0.135725035</v>
      </c>
      <c r="D38" s="1">
        <v>-0.110433974</v>
      </c>
      <c r="E38" s="1">
        <v>-0.167673153</v>
      </c>
      <c r="F38" s="1">
        <v>0.337223767</v>
      </c>
      <c r="H38" t="s">
        <v>35</v>
      </c>
      <c r="I38" s="4">
        <v>-0.08960636799999999</v>
      </c>
      <c r="J38" s="4">
        <v>0.007162225999999966</v>
      </c>
      <c r="K38" s="4">
        <v>0.0096951428</v>
      </c>
      <c r="L38" s="4">
        <v>0.07092789199999999</v>
      </c>
    </row>
    <row r="39" spans="1:12" ht="13.5">
      <c r="A39" s="1">
        <v>2</v>
      </c>
      <c r="B39" t="s">
        <v>36</v>
      </c>
      <c r="C39" s="1">
        <v>-0.824526631</v>
      </c>
      <c r="D39" s="1">
        <v>0.058452878</v>
      </c>
      <c r="E39" s="1">
        <v>0.188488995</v>
      </c>
      <c r="F39" s="1">
        <v>0.267032843</v>
      </c>
      <c r="H39" t="s">
        <v>36</v>
      </c>
      <c r="I39" s="4">
        <v>-0.10177801499999994</v>
      </c>
      <c r="J39" s="4">
        <v>0.16068170350000002</v>
      </c>
      <c r="K39" s="4">
        <v>0.1256124135</v>
      </c>
      <c r="L39" s="4">
        <v>-0.14445143600000002</v>
      </c>
    </row>
    <row r="40" spans="1:12" ht="13.5">
      <c r="A40" s="1">
        <v>3</v>
      </c>
      <c r="B40" t="s">
        <v>37</v>
      </c>
      <c r="C40" s="1">
        <v>-1.65339145</v>
      </c>
      <c r="D40" s="1">
        <v>-0.559498071</v>
      </c>
      <c r="E40" s="1">
        <v>0.610254138</v>
      </c>
      <c r="F40" s="1">
        <v>0.333037064</v>
      </c>
      <c r="H40" t="s">
        <v>37</v>
      </c>
      <c r="I40" s="4">
        <v>-0.2487213600000001</v>
      </c>
      <c r="J40" s="4">
        <v>0.30639295699999997</v>
      </c>
      <c r="K40" s="4">
        <v>-0.0980772606</v>
      </c>
      <c r="L40" s="4">
        <v>-0.45342717190000004</v>
      </c>
    </row>
    <row r="41" spans="1:12" ht="13.5">
      <c r="A41" s="1">
        <v>4</v>
      </c>
      <c r="B41" t="s">
        <v>38</v>
      </c>
      <c r="C41" s="1">
        <v>0.096024904</v>
      </c>
      <c r="D41" s="1">
        <v>-1.32905324</v>
      </c>
      <c r="E41" s="1">
        <v>-0.965388128</v>
      </c>
      <c r="F41" s="1">
        <v>-0.0659044653</v>
      </c>
      <c r="H41" t="s">
        <v>38</v>
      </c>
      <c r="I41" s="4">
        <v>-0.26206131331999993</v>
      </c>
      <c r="J41" s="4">
        <v>-0.2709228414999999</v>
      </c>
      <c r="K41" s="4">
        <v>-0.316810909</v>
      </c>
      <c r="L41" s="4">
        <v>-0.15173431519999997</v>
      </c>
    </row>
    <row r="42" spans="1:12" ht="13.5">
      <c r="A42" s="1">
        <v>5</v>
      </c>
      <c r="B42" t="s">
        <v>39</v>
      </c>
      <c r="C42" s="1">
        <v>1.73600772</v>
      </c>
      <c r="D42" s="1">
        <v>0.494079501</v>
      </c>
      <c r="E42" s="1">
        <v>-0.228094771</v>
      </c>
      <c r="F42" s="1">
        <v>-0.0107715869</v>
      </c>
      <c r="H42" t="s">
        <v>39</v>
      </c>
      <c r="I42" s="4">
        <v>0.25232055864</v>
      </c>
      <c r="J42" s="4">
        <v>-0.23679188000000007</v>
      </c>
      <c r="K42" s="4">
        <v>-0.12940175199999998</v>
      </c>
      <c r="L42" s="4">
        <v>0.5579407801</v>
      </c>
    </row>
    <row r="43" spans="1:12" ht="13.5">
      <c r="A43" s="1">
        <v>6</v>
      </c>
      <c r="B43" t="s">
        <v>40</v>
      </c>
      <c r="C43" s="1">
        <v>0.811504034</v>
      </c>
      <c r="D43" s="1">
        <v>0.463935746</v>
      </c>
      <c r="E43" s="1">
        <v>-0.540519125</v>
      </c>
      <c r="F43" s="1">
        <v>-0.345007092</v>
      </c>
      <c r="H43" t="s">
        <v>40</v>
      </c>
      <c r="I43" s="4">
        <v>0.14819298368</v>
      </c>
      <c r="J43" s="4">
        <v>-0.20317087700000003</v>
      </c>
      <c r="K43" s="4">
        <v>0.175743849</v>
      </c>
      <c r="L43" s="4">
        <v>0.16873897699999996</v>
      </c>
    </row>
    <row r="44" spans="1:12" ht="13.5">
      <c r="A44" s="1">
        <v>7</v>
      </c>
      <c r="B44" t="s">
        <v>41</v>
      </c>
      <c r="C44" s="1">
        <v>0.945390971</v>
      </c>
      <c r="D44" s="1">
        <v>0.741460573</v>
      </c>
      <c r="E44" s="1">
        <v>0.912970804</v>
      </c>
      <c r="F44" s="1">
        <v>-0.649821521</v>
      </c>
      <c r="H44" t="s">
        <v>41</v>
      </c>
      <c r="I44" s="4">
        <v>0.39284704899999995</v>
      </c>
      <c r="J44" s="4">
        <v>0.017876318000000002</v>
      </c>
      <c r="K44" s="4">
        <v>-0.210254691</v>
      </c>
      <c r="L44" s="4">
        <v>0.07771279500000006</v>
      </c>
    </row>
    <row r="45" spans="1:12" ht="13.5">
      <c r="A45" s="1">
        <v>8</v>
      </c>
      <c r="B45" t="s">
        <v>42</v>
      </c>
      <c r="C45" s="1">
        <v>-0.384599083</v>
      </c>
      <c r="D45" s="1">
        <v>1.59460116</v>
      </c>
      <c r="E45" s="1">
        <v>-0.712555122</v>
      </c>
      <c r="F45" s="1">
        <v>0.568971113</v>
      </c>
      <c r="H45" t="s">
        <v>42</v>
      </c>
      <c r="I45" s="4">
        <v>0.028435708400000037</v>
      </c>
      <c r="J45" s="4">
        <v>0.07332438600000002</v>
      </c>
      <c r="K45" s="4">
        <v>1.0014139692</v>
      </c>
      <c r="L45" s="4">
        <v>0.331315165</v>
      </c>
    </row>
    <row r="46" spans="1:12" ht="13.5">
      <c r="A46" s="1">
        <v>9</v>
      </c>
      <c r="B46" t="s">
        <v>43</v>
      </c>
      <c r="C46" s="1">
        <v>-3.25769856</v>
      </c>
      <c r="D46" s="1">
        <v>-1.58631921</v>
      </c>
      <c r="E46" s="1">
        <v>-0.385286707</v>
      </c>
      <c r="F46" s="1">
        <v>-0.399345165</v>
      </c>
      <c r="H46" t="s">
        <v>43</v>
      </c>
      <c r="I46" s="4">
        <v>-0.5913516458000001</v>
      </c>
      <c r="J46" s="4">
        <v>0.21284036699999997</v>
      </c>
      <c r="K46" s="4">
        <v>0.15048247660000014</v>
      </c>
      <c r="L46" s="4">
        <v>-1.300838361</v>
      </c>
    </row>
    <row r="47" spans="1:12" ht="13.5">
      <c r="A47" s="1">
        <v>10</v>
      </c>
      <c r="B47" t="s">
        <v>44</v>
      </c>
      <c r="C47" s="1">
        <v>2.08016596</v>
      </c>
      <c r="D47" s="1">
        <v>-1.42144736</v>
      </c>
      <c r="E47" s="1">
        <v>0.429261122</v>
      </c>
      <c r="F47" s="1">
        <v>0.242380017</v>
      </c>
      <c r="H47" t="s">
        <v>44</v>
      </c>
      <c r="I47" s="4">
        <v>0.06733457640000001</v>
      </c>
      <c r="J47" s="4">
        <v>-0.265817188</v>
      </c>
      <c r="K47" s="4">
        <v>-1.2775606618</v>
      </c>
      <c r="L47" s="4">
        <v>0.48078552290000004</v>
      </c>
    </row>
    <row r="48" spans="1:12" ht="13.5">
      <c r="A48" s="1">
        <v>11</v>
      </c>
      <c r="B48" t="s">
        <v>45</v>
      </c>
      <c r="C48" s="1">
        <v>1.88352724</v>
      </c>
      <c r="D48" s="1">
        <v>0.380988703</v>
      </c>
      <c r="E48" s="1">
        <v>-0.693725637</v>
      </c>
      <c r="F48" s="1">
        <v>-0.321944546</v>
      </c>
      <c r="H48" t="s">
        <v>45</v>
      </c>
      <c r="I48" s="4">
        <v>0.24470770100000006</v>
      </c>
      <c r="J48" s="4">
        <v>-0.370087225</v>
      </c>
      <c r="K48" s="4">
        <v>-0.05685979099999994</v>
      </c>
      <c r="L48" s="4">
        <v>0.4809791542</v>
      </c>
    </row>
    <row r="49" spans="1:12" ht="13.5">
      <c r="A49" s="1">
        <v>12</v>
      </c>
      <c r="B49" t="s">
        <v>46</v>
      </c>
      <c r="C49" s="1">
        <v>-2.86725904</v>
      </c>
      <c r="D49" s="1">
        <v>1.48146878</v>
      </c>
      <c r="E49" s="1">
        <v>0.196465692</v>
      </c>
      <c r="F49" s="1">
        <v>-0.239708857</v>
      </c>
      <c r="H49" t="s">
        <v>46</v>
      </c>
      <c r="I49" s="4">
        <v>-0.08362410600000003</v>
      </c>
      <c r="J49" s="4">
        <v>0.467947704</v>
      </c>
      <c r="K49" s="4">
        <v>1.227592966</v>
      </c>
      <c r="L49" s="4">
        <v>-0.7420811299100001</v>
      </c>
    </row>
    <row r="50" spans="1:12" ht="13.5">
      <c r="A50" s="1">
        <v>13</v>
      </c>
      <c r="B50" t="s">
        <v>47</v>
      </c>
      <c r="C50" s="1">
        <v>1.23039066</v>
      </c>
      <c r="D50" s="1">
        <v>-0.674870866</v>
      </c>
      <c r="E50" s="1">
        <v>0.563811156</v>
      </c>
      <c r="F50" s="1">
        <v>0.018784942</v>
      </c>
      <c r="H50" t="s">
        <v>47</v>
      </c>
      <c r="I50" s="4">
        <v>0.11145284</v>
      </c>
      <c r="J50" s="4">
        <v>-0.10707549599999999</v>
      </c>
      <c r="K50" s="4">
        <v>-0.7938777469999999</v>
      </c>
      <c r="L50" s="4">
        <v>0.24321204662000004</v>
      </c>
    </row>
    <row r="51" spans="1:12" ht="13.5">
      <c r="A51" s="1">
        <v>14</v>
      </c>
      <c r="B51" t="s">
        <v>48</v>
      </c>
      <c r="C51" s="1">
        <v>0.436630682</v>
      </c>
      <c r="D51" s="1">
        <v>0.203476078</v>
      </c>
      <c r="E51" s="1">
        <v>0.0681945652</v>
      </c>
      <c r="F51" s="1">
        <v>0.133468539</v>
      </c>
      <c r="H51" t="s">
        <v>48</v>
      </c>
      <c r="I51" s="4">
        <v>0.07157691700000002</v>
      </c>
      <c r="J51" s="4">
        <v>-0.024649876000000015</v>
      </c>
      <c r="K51" s="4">
        <v>-0.05894087579999999</v>
      </c>
      <c r="L51" s="4">
        <v>0.19077505718999999</v>
      </c>
    </row>
    <row r="52" spans="1:12" ht="13.5">
      <c r="A52" s="1">
        <v>15</v>
      </c>
      <c r="B52" t="s">
        <v>49</v>
      </c>
      <c r="C52" s="1">
        <v>-0.0964423651</v>
      </c>
      <c r="D52" s="1">
        <v>0.263159302</v>
      </c>
      <c r="E52" s="1">
        <v>0.723796172</v>
      </c>
      <c r="F52" s="1">
        <v>0.131604949</v>
      </c>
      <c r="H52" t="s">
        <v>49</v>
      </c>
      <c r="I52" s="4">
        <v>0.08562211099999995</v>
      </c>
      <c r="J52" s="4">
        <v>0.159275314</v>
      </c>
      <c r="K52" s="4">
        <v>-0.1268548444</v>
      </c>
      <c r="L52" s="4">
        <v>0.0223178151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7">
      <selection activeCell="G29" sqref="G29"/>
    </sheetView>
  </sheetViews>
  <sheetFormatPr defaultColWidth="9.00390625" defaultRowHeight="13.5"/>
  <cols>
    <col min="1" max="16384" width="9.00390625" style="1" customWidth="1"/>
  </cols>
  <sheetData>
    <row r="1" ht="13.5">
      <c r="A1" s="1" t="s">
        <v>0</v>
      </c>
    </row>
    <row r="3" spans="1:6" ht="13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3.5">
      <c r="A4" s="1" t="s">
        <v>7</v>
      </c>
      <c r="B4" s="1">
        <v>-0.107834137</v>
      </c>
      <c r="C4" s="1">
        <v>0.447946488</v>
      </c>
      <c r="D4" s="1">
        <v>0.679820916</v>
      </c>
      <c r="E4" s="1">
        <v>-0.828547381</v>
      </c>
      <c r="F4" s="1">
        <v>0.954113494</v>
      </c>
    </row>
    <row r="5" spans="1:6" ht="13.5">
      <c r="A5" s="1" t="s">
        <v>8</v>
      </c>
      <c r="B5" s="1">
        <v>0.0960813982</v>
      </c>
      <c r="C5" s="1">
        <v>0.22805832</v>
      </c>
      <c r="D5" s="1">
        <v>0.485069998</v>
      </c>
      <c r="E5" s="1">
        <v>-0.605227198</v>
      </c>
      <c r="F5" s="1">
        <v>0.811579766</v>
      </c>
    </row>
    <row r="6" spans="1:6" ht="13.5">
      <c r="A6" s="1" t="s">
        <v>9</v>
      </c>
      <c r="B6" s="1">
        <v>0.00117674324</v>
      </c>
      <c r="C6" s="1">
        <v>0.112072057</v>
      </c>
      <c r="D6" s="1">
        <v>0.340040092</v>
      </c>
      <c r="E6" s="1">
        <v>-0.721420322</v>
      </c>
      <c r="F6" s="1">
        <v>0.705066035</v>
      </c>
    </row>
    <row r="7" spans="1:6" ht="13.5">
      <c r="A7" s="1" t="s">
        <v>10</v>
      </c>
      <c r="B7" s="1">
        <v>0.027861797</v>
      </c>
      <c r="C7" s="1">
        <v>0.108414877</v>
      </c>
      <c r="D7" s="1">
        <v>0.334445914</v>
      </c>
      <c r="E7" s="1">
        <v>-0.478282212</v>
      </c>
      <c r="F7" s="1">
        <v>0.876227666</v>
      </c>
    </row>
    <row r="9" ht="13.5">
      <c r="A9" s="1" t="s">
        <v>11</v>
      </c>
    </row>
    <row r="10" spans="3:6" ht="13.5">
      <c r="C10" s="1" t="s">
        <v>7</v>
      </c>
      <c r="D10" s="1" t="s">
        <v>8</v>
      </c>
      <c r="E10" s="1" t="s">
        <v>9</v>
      </c>
      <c r="F10" s="1" t="s">
        <v>10</v>
      </c>
    </row>
    <row r="11" spans="3:6" ht="13.5">
      <c r="C11" s="1" t="s">
        <v>29</v>
      </c>
      <c r="D11" s="1" t="s">
        <v>30</v>
      </c>
      <c r="E11" s="1" t="s">
        <v>31</v>
      </c>
      <c r="F11" s="1" t="s">
        <v>32</v>
      </c>
    </row>
    <row r="12" spans="1:6" ht="13.5">
      <c r="A12" s="1" t="s">
        <v>7</v>
      </c>
      <c r="B12" s="1" t="s">
        <v>29</v>
      </c>
      <c r="C12" s="1">
        <v>0.447946488</v>
      </c>
      <c r="D12" s="2">
        <v>0.0344420105</v>
      </c>
      <c r="E12" s="2">
        <v>0.000601734367</v>
      </c>
      <c r="F12" s="2">
        <v>0.0144856119</v>
      </c>
    </row>
    <row r="13" spans="1:6" ht="13.5">
      <c r="A13" s="1" t="s">
        <v>8</v>
      </c>
      <c r="B13" s="1" t="s">
        <v>30</v>
      </c>
      <c r="C13" s="1">
        <v>0.0110084082</v>
      </c>
      <c r="D13" s="1">
        <v>0.22805832</v>
      </c>
      <c r="E13" s="2">
        <v>-0.000751412193</v>
      </c>
      <c r="F13" s="2">
        <v>-0.018088809</v>
      </c>
    </row>
    <row r="14" spans="1:6" ht="13.5">
      <c r="A14" s="1" t="s">
        <v>9</v>
      </c>
      <c r="B14" s="1" t="s">
        <v>31</v>
      </c>
      <c r="C14" s="1">
        <v>0.000134823797</v>
      </c>
      <c r="D14" s="1">
        <v>-0.000120129555</v>
      </c>
      <c r="E14" s="1">
        <v>0.112072057</v>
      </c>
      <c r="F14" s="2">
        <v>-0.000316028848</v>
      </c>
    </row>
    <row r="15" spans="1:6" ht="13.5">
      <c r="A15" s="1" t="s">
        <v>10</v>
      </c>
      <c r="B15" s="1" t="s">
        <v>32</v>
      </c>
      <c r="C15" s="1">
        <v>0.00319223131</v>
      </c>
      <c r="D15" s="1">
        <v>-0.00284431291</v>
      </c>
      <c r="E15" s="1">
        <v>-3.48353228E-05</v>
      </c>
      <c r="F15" s="1">
        <v>0.108414877</v>
      </c>
    </row>
    <row r="17" ht="13.5">
      <c r="A17" s="1" t="s">
        <v>12</v>
      </c>
    </row>
    <row r="18" ht="13.5">
      <c r="A18" s="1" t="s">
        <v>13</v>
      </c>
    </row>
    <row r="19" spans="3:6" ht="13.5">
      <c r="C19" s="1" t="s">
        <v>14</v>
      </c>
      <c r="D19" s="1" t="s">
        <v>15</v>
      </c>
      <c r="E19" s="1" t="s">
        <v>16</v>
      </c>
      <c r="F19" s="1" t="s">
        <v>17</v>
      </c>
    </row>
    <row r="20" spans="3:6" ht="13.5">
      <c r="C20" s="1" t="s">
        <v>18</v>
      </c>
      <c r="D20" s="1" t="s">
        <v>18</v>
      </c>
      <c r="E20" s="1" t="s">
        <v>18</v>
      </c>
      <c r="F20" s="1" t="s">
        <v>18</v>
      </c>
    </row>
    <row r="21" spans="1:6" ht="13.5">
      <c r="A21" s="1" t="s">
        <v>19</v>
      </c>
      <c r="C21" s="1">
        <v>0.681483614</v>
      </c>
      <c r="D21" s="1">
        <v>0.385799731</v>
      </c>
      <c r="E21" s="1">
        <v>0.0108922413</v>
      </c>
      <c r="F21" s="1">
        <v>-0.621787754</v>
      </c>
    </row>
    <row r="22" spans="1:6" ht="13.5">
      <c r="A22" s="1" t="s">
        <v>20</v>
      </c>
      <c r="C22" s="1">
        <v>0.725781129</v>
      </c>
      <c r="D22" s="1">
        <v>-0.247247359</v>
      </c>
      <c r="E22" s="1">
        <v>-0.00872031786</v>
      </c>
      <c r="F22" s="1">
        <v>0.641899098</v>
      </c>
    </row>
    <row r="23" spans="1:6" ht="13.5">
      <c r="A23" s="1" t="s">
        <v>21</v>
      </c>
      <c r="C23" s="1">
        <v>-0.00304536289</v>
      </c>
      <c r="D23" s="1">
        <v>0.0121122469</v>
      </c>
      <c r="E23" s="1">
        <v>0.99968674</v>
      </c>
      <c r="F23" s="1">
        <v>0.0216896614</v>
      </c>
    </row>
    <row r="24" spans="1:6" ht="13.5">
      <c r="A24" s="1" t="s">
        <v>22</v>
      </c>
      <c r="C24" s="1">
        <v>-0.0938752494</v>
      </c>
      <c r="D24" s="1">
        <v>0.888752274</v>
      </c>
      <c r="E24" s="1">
        <v>-0.0207782893</v>
      </c>
      <c r="F24" s="1">
        <v>0.448190914</v>
      </c>
    </row>
    <row r="25" spans="1:6" ht="13.5">
      <c r="A25" s="1" t="s">
        <v>23</v>
      </c>
      <c r="C25" s="1">
        <v>1.0346827</v>
      </c>
      <c r="D25" s="1">
        <v>1.01131601</v>
      </c>
      <c r="E25" s="1">
        <v>1.00001968</v>
      </c>
      <c r="F25" s="1">
        <v>0.953981618</v>
      </c>
    </row>
    <row r="26" spans="1:6" ht="13.5">
      <c r="A26" s="1" t="s">
        <v>24</v>
      </c>
      <c r="C26" s="1">
        <v>0.258670674</v>
      </c>
      <c r="D26" s="1">
        <v>0.252829002</v>
      </c>
      <c r="E26" s="1">
        <v>0.25000492</v>
      </c>
      <c r="F26" s="1">
        <v>0.238495404</v>
      </c>
    </row>
    <row r="27" spans="1:6" ht="13.5">
      <c r="A27" s="1" t="s">
        <v>25</v>
      </c>
      <c r="C27" s="1">
        <v>0.258670674</v>
      </c>
      <c r="D27" s="1">
        <v>0.511499676</v>
      </c>
      <c r="E27" s="1">
        <v>0.761504596</v>
      </c>
      <c r="F27" s="1">
        <v>1</v>
      </c>
    </row>
    <row r="29" ht="12.75" customHeight="1">
      <c r="A29" s="1" t="s">
        <v>26</v>
      </c>
    </row>
    <row r="30" spans="1:6" ht="13.5">
      <c r="A30" s="1" t="s">
        <v>10</v>
      </c>
      <c r="B30" s="1" t="s">
        <v>32</v>
      </c>
      <c r="C30" s="1">
        <v>-0.0954892971</v>
      </c>
      <c r="D30" s="1">
        <v>0.893766692</v>
      </c>
      <c r="E30" s="1">
        <v>-0.0207784938</v>
      </c>
      <c r="F30" s="1">
        <v>0.437756951</v>
      </c>
    </row>
    <row r="31" spans="1:6" ht="13.5">
      <c r="A31" s="1" t="s">
        <v>7</v>
      </c>
      <c r="B31" s="1" t="s">
        <v>29</v>
      </c>
      <c r="C31" s="2">
        <v>0.693200729</v>
      </c>
      <c r="D31" s="1">
        <v>0.387976446</v>
      </c>
      <c r="E31" s="1">
        <v>0.0108923484</v>
      </c>
      <c r="F31" s="1">
        <v>-0.607312427</v>
      </c>
    </row>
    <row r="32" spans="1:6" ht="13.5">
      <c r="A32" s="1" t="s">
        <v>9</v>
      </c>
      <c r="B32" s="1" t="s">
        <v>31</v>
      </c>
      <c r="C32" s="1">
        <v>-0.00309772345</v>
      </c>
      <c r="D32" s="1">
        <v>0.0121805852</v>
      </c>
      <c r="E32" s="1">
        <v>0.999696576</v>
      </c>
      <c r="F32" s="1">
        <v>0.0211847223</v>
      </c>
    </row>
    <row r="33" spans="1:6" ht="13.5">
      <c r="A33" s="1" t="s">
        <v>8</v>
      </c>
      <c r="B33" s="1" t="s">
        <v>30</v>
      </c>
      <c r="C33" s="2">
        <v>0.738259875</v>
      </c>
      <c r="D33" s="1">
        <v>-0.24864235</v>
      </c>
      <c r="E33" s="1">
        <v>-0.00872040366</v>
      </c>
      <c r="F33" s="1">
        <v>0.626955575</v>
      </c>
    </row>
    <row r="35" ht="13.5">
      <c r="A35" s="1" t="s">
        <v>27</v>
      </c>
    </row>
    <row r="36" spans="1:6" ht="13.5">
      <c r="A36" s="1" t="s">
        <v>28</v>
      </c>
      <c r="C36" s="1" t="s">
        <v>14</v>
      </c>
      <c r="D36" s="1" t="s">
        <v>15</v>
      </c>
      <c r="E36" s="1" t="s">
        <v>16</v>
      </c>
      <c r="F36" s="1" t="s">
        <v>17</v>
      </c>
    </row>
    <row r="37" spans="3:12" ht="13.5">
      <c r="C37" s="1" t="s">
        <v>18</v>
      </c>
      <c r="D37" s="1" t="s">
        <v>18</v>
      </c>
      <c r="E37" s="1" t="s">
        <v>18</v>
      </c>
      <c r="F37" s="1" t="s">
        <v>18</v>
      </c>
      <c r="I37" s="1" t="s">
        <v>29</v>
      </c>
      <c r="J37" s="1" t="s">
        <v>30</v>
      </c>
      <c r="K37" s="1" t="s">
        <v>31</v>
      </c>
      <c r="L37" s="1" t="s">
        <v>32</v>
      </c>
    </row>
    <row r="38" spans="1:12" ht="13.5">
      <c r="A38" s="1">
        <v>1</v>
      </c>
      <c r="B38" t="s">
        <v>33</v>
      </c>
      <c r="C38" s="1">
        <v>0.409256377</v>
      </c>
      <c r="D38" s="1">
        <v>-0.233402956</v>
      </c>
      <c r="E38" s="1">
        <v>-0.493747888</v>
      </c>
      <c r="F38" s="1">
        <v>-1.87026095</v>
      </c>
      <c r="H38" t="s">
        <v>33</v>
      </c>
      <c r="I38" s="2">
        <v>0.793283276</v>
      </c>
      <c r="J38" s="1">
        <v>-0.305768486</v>
      </c>
      <c r="K38" s="1">
        <v>-0.179008041</v>
      </c>
      <c r="L38" s="1">
        <v>-0.325712308</v>
      </c>
    </row>
    <row r="39" spans="1:12" ht="13.5">
      <c r="A39" s="1">
        <v>2</v>
      </c>
      <c r="B39" t="s">
        <v>34</v>
      </c>
      <c r="C39" s="1">
        <v>0.551383637</v>
      </c>
      <c r="D39" s="1">
        <v>0.385826839</v>
      </c>
      <c r="E39" s="1">
        <v>-0.266804926</v>
      </c>
      <c r="F39" s="1">
        <v>-1.62719373</v>
      </c>
      <c r="H39" t="s">
        <v>34</v>
      </c>
      <c r="I39" s="2">
        <v>0.918501569</v>
      </c>
      <c r="J39" s="1">
        <v>-0.256056986</v>
      </c>
      <c r="K39" s="1">
        <v>-0.0989268627</v>
      </c>
      <c r="L39" s="1">
        <v>-0.114580009</v>
      </c>
    </row>
    <row r="40" spans="1:12" ht="13.5">
      <c r="A40" s="1">
        <v>3</v>
      </c>
      <c r="B40" t="s">
        <v>35</v>
      </c>
      <c r="C40" s="1">
        <v>0.592846628</v>
      </c>
      <c r="D40" s="1">
        <v>1.1414963</v>
      </c>
      <c r="E40" s="1">
        <v>-0.0169755637</v>
      </c>
      <c r="F40" s="1">
        <v>-1.19407816</v>
      </c>
      <c r="H40" t="s">
        <v>35</v>
      </c>
      <c r="I40" s="2">
        <v>0.954113494</v>
      </c>
      <c r="J40" s="1">
        <v>-0.19918326</v>
      </c>
      <c r="K40" s="1">
        <v>-0.0091505416</v>
      </c>
      <c r="L40" s="1">
        <v>0.167480182</v>
      </c>
    </row>
    <row r="41" spans="1:12" ht="13.5">
      <c r="A41" s="1">
        <v>4</v>
      </c>
      <c r="B41" t="s">
        <v>36</v>
      </c>
      <c r="C41" s="1">
        <v>0.814920318</v>
      </c>
      <c r="D41" s="1">
        <v>1.36994711</v>
      </c>
      <c r="E41" s="1">
        <v>0.612479616</v>
      </c>
      <c r="F41" s="1">
        <v>-0.638916971</v>
      </c>
      <c r="H41" t="s">
        <v>36</v>
      </c>
      <c r="I41" s="2">
        <v>0.887947404</v>
      </c>
      <c r="J41" s="1">
        <v>0.0183721695</v>
      </c>
      <c r="K41" s="1">
        <v>0.206238193</v>
      </c>
      <c r="L41" s="1">
        <v>0.305088937</v>
      </c>
    </row>
    <row r="42" spans="1:12" ht="13.5">
      <c r="A42" s="1">
        <v>5</v>
      </c>
      <c r="B42" t="s">
        <v>37</v>
      </c>
      <c r="C42" s="1">
        <v>1.37955963</v>
      </c>
      <c r="D42" s="1">
        <v>0.0689533687</v>
      </c>
      <c r="E42" s="1">
        <v>0.968029923</v>
      </c>
      <c r="F42" s="1">
        <v>-0.0644068554</v>
      </c>
      <c r="H42" t="s">
        <v>37</v>
      </c>
      <c r="I42" s="2">
        <v>0.573059954</v>
      </c>
      <c r="J42" s="1">
        <v>0.542320556</v>
      </c>
      <c r="K42" s="1">
        <v>0.323549667</v>
      </c>
      <c r="L42" s="1">
        <v>-0.0107294799</v>
      </c>
    </row>
    <row r="43" spans="1:12" ht="13.5">
      <c r="A43" s="1">
        <v>6</v>
      </c>
      <c r="B43" t="s">
        <v>38</v>
      </c>
      <c r="C43" s="1">
        <v>1.3117598</v>
      </c>
      <c r="D43" s="1">
        <v>-1.66385938</v>
      </c>
      <c r="E43" s="1">
        <v>0.387784898</v>
      </c>
      <c r="F43" s="1">
        <v>0.162342921</v>
      </c>
      <c r="H43" t="s">
        <v>38</v>
      </c>
      <c r="I43" s="1">
        <v>-0.00388880932</v>
      </c>
      <c r="J43" s="2">
        <v>0.795346101</v>
      </c>
      <c r="K43" s="1">
        <v>0.124050232</v>
      </c>
      <c r="L43" s="1">
        <v>-0.478282212</v>
      </c>
    </row>
    <row r="44" spans="1:12" ht="13.5">
      <c r="A44" s="1">
        <v>7</v>
      </c>
      <c r="B44" t="s">
        <v>39</v>
      </c>
      <c r="C44" s="1">
        <v>0.983109793</v>
      </c>
      <c r="D44" s="1">
        <v>-1.6273143</v>
      </c>
      <c r="E44" s="1">
        <v>-0.605655127</v>
      </c>
      <c r="F44" s="1">
        <v>0.587478049</v>
      </c>
      <c r="H44" t="s">
        <v>39</v>
      </c>
      <c r="I44" s="1">
        <v>-0.328517014</v>
      </c>
      <c r="J44" s="2">
        <v>0.811579766</v>
      </c>
      <c r="K44" s="1">
        <v>-0.204850955</v>
      </c>
      <c r="L44" s="1">
        <v>-0.387894164</v>
      </c>
    </row>
    <row r="45" spans="1:12" ht="13.5">
      <c r="A45" s="1">
        <v>8</v>
      </c>
      <c r="B45" t="s">
        <v>40</v>
      </c>
      <c r="C45" s="1">
        <v>0.446869411</v>
      </c>
      <c r="D45" s="1">
        <v>-0.938336886</v>
      </c>
      <c r="E45" s="1">
        <v>-1.07881985</v>
      </c>
      <c r="F45" s="1">
        <v>0.842920065</v>
      </c>
      <c r="H45" t="s">
        <v>40</v>
      </c>
      <c r="I45" s="1">
        <v>-0.504952235</v>
      </c>
      <c r="J45" s="2">
        <v>0.624642554</v>
      </c>
      <c r="K45" s="1">
        <v>-0.358008293</v>
      </c>
      <c r="L45" s="1">
        <v>-0.128767139</v>
      </c>
    </row>
    <row r="46" spans="1:12" ht="13.5">
      <c r="A46" s="1">
        <v>9</v>
      </c>
      <c r="B46" t="s">
        <v>41</v>
      </c>
      <c r="C46" s="1">
        <v>0.317558869</v>
      </c>
      <c r="D46" s="1">
        <v>0.169991139</v>
      </c>
      <c r="E46" s="1">
        <v>-2.17867905</v>
      </c>
      <c r="F46" s="1">
        <v>0.849583728</v>
      </c>
      <c r="H46" t="s">
        <v>41</v>
      </c>
      <c r="I46" s="1">
        <v>-0.288540407</v>
      </c>
      <c r="J46" s="1">
        <v>0.45558166</v>
      </c>
      <c r="K46" s="3">
        <v>-0.721420322</v>
      </c>
      <c r="L46" s="1">
        <v>0.208072681</v>
      </c>
    </row>
    <row r="47" spans="1:12" ht="13.5">
      <c r="A47" s="1">
        <v>10</v>
      </c>
      <c r="B47" t="s">
        <v>42</v>
      </c>
      <c r="C47" s="1">
        <v>0.225069919</v>
      </c>
      <c r="D47" s="1">
        <v>2.18726793</v>
      </c>
      <c r="E47" s="1">
        <v>-0.309924737</v>
      </c>
      <c r="F47" s="1">
        <v>1.44425166</v>
      </c>
      <c r="H47" t="s">
        <v>42</v>
      </c>
      <c r="I47" s="1">
        <v>-0.0436928706</v>
      </c>
      <c r="J47" s="1">
        <v>0.359845152</v>
      </c>
      <c r="K47" s="1">
        <v>-0.0834183818</v>
      </c>
      <c r="L47" s="2">
        <v>0.876227666</v>
      </c>
    </row>
    <row r="48" spans="1:12" ht="13.5">
      <c r="A48" s="1">
        <v>11</v>
      </c>
      <c r="B48" t="s">
        <v>43</v>
      </c>
      <c r="C48" s="1">
        <v>0.223434072</v>
      </c>
      <c r="D48" s="1">
        <v>0.24768668</v>
      </c>
      <c r="E48" s="1">
        <v>2.07677588</v>
      </c>
      <c r="F48" s="1">
        <v>1.11345107</v>
      </c>
      <c r="H48" t="s">
        <v>43</v>
      </c>
      <c r="I48" s="1">
        <v>-0.39019698</v>
      </c>
      <c r="J48" s="1">
        <v>0.476949011</v>
      </c>
      <c r="K48" s="2">
        <v>0.705066035</v>
      </c>
      <c r="L48" s="1">
        <v>0.24354429</v>
      </c>
    </row>
    <row r="49" spans="1:12" ht="13.5">
      <c r="A49" s="1">
        <v>12</v>
      </c>
      <c r="B49" t="s">
        <v>44</v>
      </c>
      <c r="C49" s="1">
        <v>-0.239078916</v>
      </c>
      <c r="D49" s="1">
        <v>-0.263940474</v>
      </c>
      <c r="E49" s="1">
        <v>0.624066407</v>
      </c>
      <c r="F49" s="1">
        <v>0.934467606</v>
      </c>
      <c r="H49" t="s">
        <v>44</v>
      </c>
      <c r="I49" s="3">
        <v>-0.669366513</v>
      </c>
      <c r="J49" s="1">
        <v>0.328235682</v>
      </c>
      <c r="K49" s="1">
        <v>0.21598979</v>
      </c>
      <c r="L49" s="1">
        <v>0.0916464369</v>
      </c>
    </row>
    <row r="50" spans="1:12" ht="13.5">
      <c r="A50" s="1">
        <v>13</v>
      </c>
      <c r="B50" t="s">
        <v>45</v>
      </c>
      <c r="C50" s="1">
        <v>-1.15149184</v>
      </c>
      <c r="D50" s="1">
        <v>0.853302957</v>
      </c>
      <c r="E50" s="1">
        <v>-1.01804827</v>
      </c>
      <c r="F50" s="1">
        <v>0.681715332</v>
      </c>
      <c r="H50" t="s">
        <v>45</v>
      </c>
      <c r="I50" s="3">
        <v>-0.703828345</v>
      </c>
      <c r="J50" s="1">
        <v>-0.190564872</v>
      </c>
      <c r="K50" s="1">
        <v>-0.329946246</v>
      </c>
      <c r="L50" s="1">
        <v>0.420727738</v>
      </c>
    </row>
    <row r="51" spans="1:12" ht="13.5">
      <c r="A51" s="1">
        <v>14</v>
      </c>
      <c r="B51" t="s">
        <v>46</v>
      </c>
      <c r="C51" s="1">
        <v>-1.23746712</v>
      </c>
      <c r="D51" s="1">
        <v>-0.278546803</v>
      </c>
      <c r="E51" s="1">
        <v>1.04256791</v>
      </c>
      <c r="F51" s="1">
        <v>0.205060413</v>
      </c>
      <c r="H51" t="s">
        <v>46</v>
      </c>
      <c r="I51" s="3">
        <v>-0.821914283</v>
      </c>
      <c r="J51" s="1">
        <v>-0.241417722</v>
      </c>
      <c r="K51" s="1">
        <v>0.351710684</v>
      </c>
      <c r="L51" s="1">
        <v>0.00772790919</v>
      </c>
    </row>
    <row r="52" spans="1:12" ht="13.5">
      <c r="A52" s="1">
        <v>15</v>
      </c>
      <c r="B52" t="s">
        <v>47</v>
      </c>
      <c r="C52" s="1">
        <v>-1.43481012</v>
      </c>
      <c r="D52" s="1">
        <v>-0.662957774</v>
      </c>
      <c r="E52" s="1">
        <v>0.720947282</v>
      </c>
      <c r="F52" s="1">
        <v>-0.239438791</v>
      </c>
      <c r="H52" t="s">
        <v>47</v>
      </c>
      <c r="I52" s="3">
        <v>-0.828547381</v>
      </c>
      <c r="J52" s="1">
        <v>-0.399346068</v>
      </c>
      <c r="K52" s="1">
        <v>0.239489867</v>
      </c>
      <c r="L52" s="1">
        <v>-0.162059873</v>
      </c>
    </row>
    <row r="53" spans="1:12" ht="13.5">
      <c r="A53" s="1">
        <v>16</v>
      </c>
      <c r="B53" t="s">
        <v>48</v>
      </c>
      <c r="C53" s="1">
        <v>-1.65058948</v>
      </c>
      <c r="D53" s="1">
        <v>-0.480538345</v>
      </c>
      <c r="E53" s="1">
        <v>0.212894964</v>
      </c>
      <c r="F53" s="1">
        <v>-0.527705561</v>
      </c>
      <c r="H53" t="s">
        <v>48</v>
      </c>
      <c r="I53" s="3">
        <v>-0.763603562</v>
      </c>
      <c r="J53" s="3">
        <v>-0.58192429</v>
      </c>
      <c r="K53" s="1">
        <v>0.0683281742</v>
      </c>
      <c r="L53" s="1">
        <v>-0.141072598</v>
      </c>
    </row>
    <row r="54" spans="1:12" ht="13.5">
      <c r="A54" s="1">
        <v>17</v>
      </c>
      <c r="B54" t="s">
        <v>49</v>
      </c>
      <c r="C54" s="1">
        <v>-1.54233098</v>
      </c>
      <c r="D54" s="1">
        <v>-0.275575404</v>
      </c>
      <c r="E54" s="1">
        <v>-0.676891471</v>
      </c>
      <c r="F54" s="1">
        <v>-0.659269823</v>
      </c>
      <c r="H54" t="s">
        <v>49</v>
      </c>
      <c r="I54" s="3">
        <v>-0.613037632</v>
      </c>
      <c r="J54" s="3">
        <v>-0.605227198</v>
      </c>
      <c r="K54" s="1">
        <v>-0.229688363</v>
      </c>
      <c r="L54" s="1">
        <v>-0.0977675079</v>
      </c>
    </row>
    <row r="57" spans="9:12" ht="13.5">
      <c r="I57" s="1" t="s">
        <v>29</v>
      </c>
      <c r="J57" s="1" t="s">
        <v>30</v>
      </c>
      <c r="K57" s="1" t="s">
        <v>31</v>
      </c>
      <c r="L57" s="1" t="s">
        <v>32</v>
      </c>
    </row>
    <row r="58" spans="8:12" ht="13.5">
      <c r="H58" t="s">
        <v>34</v>
      </c>
      <c r="I58" s="4">
        <f aca="true" t="shared" si="0" ref="I58:L71">I39-I38</f>
        <v>0.12521829299999998</v>
      </c>
      <c r="J58" s="4">
        <f t="shared" si="0"/>
        <v>0.04971150000000002</v>
      </c>
      <c r="K58" s="4">
        <f t="shared" si="0"/>
        <v>0.0800811783</v>
      </c>
      <c r="L58" s="4">
        <f t="shared" si="0"/>
        <v>0.21113229900000002</v>
      </c>
    </row>
    <row r="59" spans="8:12" ht="13.5">
      <c r="H59" t="s">
        <v>35</v>
      </c>
      <c r="I59" s="4">
        <f t="shared" si="0"/>
        <v>0.03561192499999999</v>
      </c>
      <c r="J59" s="4">
        <f t="shared" si="0"/>
        <v>0.056873725999999986</v>
      </c>
      <c r="K59" s="4">
        <f t="shared" si="0"/>
        <v>0.0897763211</v>
      </c>
      <c r="L59" s="4">
        <f t="shared" si="0"/>
        <v>0.282060191</v>
      </c>
    </row>
    <row r="60" spans="8:12" ht="13.5">
      <c r="H60" t="s">
        <v>36</v>
      </c>
      <c r="I60" s="4">
        <f t="shared" si="0"/>
        <v>-0.06616608999999996</v>
      </c>
      <c r="J60" s="4">
        <f t="shared" si="0"/>
        <v>0.2175554295</v>
      </c>
      <c r="K60" s="4">
        <f t="shared" si="0"/>
        <v>0.2153887346</v>
      </c>
      <c r="L60" s="4">
        <f t="shared" si="0"/>
        <v>0.137608755</v>
      </c>
    </row>
    <row r="61" spans="8:12" ht="13.5">
      <c r="H61" t="s">
        <v>37</v>
      </c>
      <c r="I61" s="4">
        <f t="shared" si="0"/>
        <v>-0.31488745000000007</v>
      </c>
      <c r="J61" s="4">
        <f t="shared" si="0"/>
        <v>0.5239483865</v>
      </c>
      <c r="K61" s="4">
        <f t="shared" si="0"/>
        <v>0.117311474</v>
      </c>
      <c r="L61" s="4">
        <f t="shared" si="0"/>
        <v>-0.3158184169</v>
      </c>
    </row>
    <row r="62" spans="8:12" ht="13.5">
      <c r="H62" t="s">
        <v>38</v>
      </c>
      <c r="I62" s="4">
        <f t="shared" si="0"/>
        <v>-0.57694876332</v>
      </c>
      <c r="J62" s="4">
        <f t="shared" si="0"/>
        <v>0.2530255450000001</v>
      </c>
      <c r="K62" s="4">
        <f t="shared" si="0"/>
        <v>-0.199499435</v>
      </c>
      <c r="L62" s="4">
        <f t="shared" si="0"/>
        <v>-0.4675527321</v>
      </c>
    </row>
    <row r="63" spans="8:12" ht="13.5">
      <c r="H63" t="s">
        <v>39</v>
      </c>
      <c r="I63" s="4">
        <f t="shared" si="0"/>
        <v>-0.32462820468</v>
      </c>
      <c r="J63" s="4">
        <f t="shared" si="0"/>
        <v>0.016233665000000008</v>
      </c>
      <c r="K63" s="4">
        <f t="shared" si="0"/>
        <v>-0.328901187</v>
      </c>
      <c r="L63" s="4">
        <f t="shared" si="0"/>
        <v>0.090388048</v>
      </c>
    </row>
    <row r="64" spans="8:12" ht="13.5">
      <c r="H64" t="s">
        <v>40</v>
      </c>
      <c r="I64" s="4">
        <f t="shared" si="0"/>
        <v>-0.17643522099999998</v>
      </c>
      <c r="J64" s="4">
        <f t="shared" si="0"/>
        <v>-0.18693721200000002</v>
      </c>
      <c r="K64" s="4">
        <f t="shared" si="0"/>
        <v>-0.15315733799999998</v>
      </c>
      <c r="L64" s="4">
        <f t="shared" si="0"/>
        <v>0.25912702499999996</v>
      </c>
    </row>
    <row r="65" spans="8:12" ht="13.5">
      <c r="H65" t="s">
        <v>41</v>
      </c>
      <c r="I65" s="4">
        <f t="shared" si="0"/>
        <v>0.21641182799999997</v>
      </c>
      <c r="J65" s="4">
        <f t="shared" si="0"/>
        <v>-0.16906089400000002</v>
      </c>
      <c r="K65" s="4">
        <f t="shared" si="0"/>
        <v>-0.36341202899999997</v>
      </c>
      <c r="L65" s="4">
        <f t="shared" si="0"/>
        <v>0.33683982</v>
      </c>
    </row>
    <row r="66" spans="8:12" ht="13.5">
      <c r="H66" t="s">
        <v>42</v>
      </c>
      <c r="I66" s="4">
        <f t="shared" si="0"/>
        <v>0.2448475364</v>
      </c>
      <c r="J66" s="4">
        <f t="shared" si="0"/>
        <v>-0.095736508</v>
      </c>
      <c r="K66" s="4">
        <f t="shared" si="0"/>
        <v>0.6380019401999999</v>
      </c>
      <c r="L66" s="4">
        <f t="shared" si="0"/>
        <v>0.668154985</v>
      </c>
    </row>
    <row r="67" spans="8:12" ht="13.5">
      <c r="H67" t="s">
        <v>43</v>
      </c>
      <c r="I67" s="4">
        <f t="shared" si="0"/>
        <v>-0.34650410940000004</v>
      </c>
      <c r="J67" s="4">
        <f t="shared" si="0"/>
        <v>0.11710385899999998</v>
      </c>
      <c r="K67" s="4">
        <f t="shared" si="0"/>
        <v>0.7884844168</v>
      </c>
      <c r="L67" s="4">
        <f t="shared" si="0"/>
        <v>-0.632683376</v>
      </c>
    </row>
    <row r="68" spans="8:12" ht="13.5">
      <c r="H68" t="s">
        <v>44</v>
      </c>
      <c r="I68" s="4">
        <f t="shared" si="0"/>
        <v>-0.279169533</v>
      </c>
      <c r="J68" s="4">
        <f t="shared" si="0"/>
        <v>-0.148713329</v>
      </c>
      <c r="K68" s="4">
        <f t="shared" si="0"/>
        <v>-0.489076245</v>
      </c>
      <c r="L68" s="4">
        <f t="shared" si="0"/>
        <v>-0.15189785309999998</v>
      </c>
    </row>
    <row r="69" spans="8:12" ht="13.5">
      <c r="H69" t="s">
        <v>45</v>
      </c>
      <c r="I69" s="4">
        <f t="shared" si="0"/>
        <v>-0.03446183199999997</v>
      </c>
      <c r="J69" s="4">
        <f t="shared" si="0"/>
        <v>-0.518800554</v>
      </c>
      <c r="K69" s="4">
        <f t="shared" si="0"/>
        <v>-0.545936036</v>
      </c>
      <c r="L69" s="4">
        <f t="shared" si="0"/>
        <v>0.3290813011</v>
      </c>
    </row>
    <row r="70" spans="8:12" ht="13.5">
      <c r="H70" t="s">
        <v>46</v>
      </c>
      <c r="I70" s="4">
        <f t="shared" si="0"/>
        <v>-0.118085938</v>
      </c>
      <c r="J70" s="4">
        <f t="shared" si="0"/>
        <v>-0.050852850000000005</v>
      </c>
      <c r="K70" s="4">
        <f t="shared" si="0"/>
        <v>0.6816569299999999</v>
      </c>
      <c r="L70" s="4">
        <f t="shared" si="0"/>
        <v>-0.41299982881</v>
      </c>
    </row>
    <row r="71" spans="8:12" ht="13.5">
      <c r="H71" t="s">
        <v>47</v>
      </c>
      <c r="I71" s="4">
        <f t="shared" si="0"/>
        <v>-0.006633098000000004</v>
      </c>
      <c r="J71" s="4">
        <f t="shared" si="0"/>
        <v>-0.157928346</v>
      </c>
      <c r="K71" s="4">
        <f t="shared" si="0"/>
        <v>-0.112220817</v>
      </c>
      <c r="L71" s="4">
        <f t="shared" si="0"/>
        <v>-0.16978778219</v>
      </c>
    </row>
    <row r="72" spans="8:12" ht="13.5">
      <c r="H72" t="s">
        <v>48</v>
      </c>
      <c r="I72" s="4">
        <f>I53-I52</f>
        <v>0.06494381900000001</v>
      </c>
      <c r="J72" s="4">
        <f>J53-J52</f>
        <v>-0.182578222</v>
      </c>
      <c r="K72" s="4">
        <f>K53-K52</f>
        <v>-0.1711616928</v>
      </c>
      <c r="L72" s="4">
        <f>L53-L52</f>
        <v>0.020987275</v>
      </c>
    </row>
    <row r="73" spans="8:12" ht="13.5">
      <c r="H73" t="s">
        <v>49</v>
      </c>
      <c r="I73" s="4">
        <f>I54-I53</f>
        <v>0.15056592999999996</v>
      </c>
      <c r="J73" s="4">
        <f>J54-J53</f>
        <v>-0.02330290800000001</v>
      </c>
      <c r="K73" s="4">
        <f>K54-K53</f>
        <v>-0.2980165372</v>
      </c>
      <c r="L73" s="4">
        <f>L54-L53</f>
        <v>0.0433050901</v>
      </c>
    </row>
    <row r="75" spans="9:12" ht="13.5">
      <c r="I75" s="1" t="s">
        <v>29</v>
      </c>
      <c r="J75" s="1" t="s">
        <v>30</v>
      </c>
      <c r="K75" s="1" t="s">
        <v>31</v>
      </c>
      <c r="L75" s="1" t="s">
        <v>32</v>
      </c>
    </row>
    <row r="76" spans="8:12" ht="13.5">
      <c r="H76" t="s">
        <v>35</v>
      </c>
      <c r="I76" s="4">
        <f aca="true" t="shared" si="1" ref="I76:L88">I59-I58</f>
        <v>-0.08960636799999999</v>
      </c>
      <c r="J76" s="4">
        <f t="shared" si="1"/>
        <v>0.007162225999999966</v>
      </c>
      <c r="K76" s="4">
        <f t="shared" si="1"/>
        <v>0.0096951428</v>
      </c>
      <c r="L76" s="4">
        <f t="shared" si="1"/>
        <v>0.07092789199999999</v>
      </c>
    </row>
    <row r="77" spans="8:12" ht="13.5">
      <c r="H77" t="s">
        <v>36</v>
      </c>
      <c r="I77" s="4">
        <f t="shared" si="1"/>
        <v>-0.10177801499999994</v>
      </c>
      <c r="J77" s="4">
        <f t="shared" si="1"/>
        <v>0.16068170350000002</v>
      </c>
      <c r="K77" s="4">
        <f t="shared" si="1"/>
        <v>0.1256124135</v>
      </c>
      <c r="L77" s="4">
        <f t="shared" si="1"/>
        <v>-0.14445143600000002</v>
      </c>
    </row>
    <row r="78" spans="8:12" ht="13.5">
      <c r="H78" t="s">
        <v>37</v>
      </c>
      <c r="I78" s="4">
        <f t="shared" si="1"/>
        <v>-0.2487213600000001</v>
      </c>
      <c r="J78" s="4">
        <f t="shared" si="1"/>
        <v>0.30639295699999997</v>
      </c>
      <c r="K78" s="4">
        <f t="shared" si="1"/>
        <v>-0.0980772606</v>
      </c>
      <c r="L78" s="4">
        <f t="shared" si="1"/>
        <v>-0.45342717190000004</v>
      </c>
    </row>
    <row r="79" spans="8:12" ht="13.5">
      <c r="H79" t="s">
        <v>38</v>
      </c>
      <c r="I79" s="4">
        <f t="shared" si="1"/>
        <v>-0.26206131331999993</v>
      </c>
      <c r="J79" s="4">
        <f t="shared" si="1"/>
        <v>-0.2709228414999999</v>
      </c>
      <c r="K79" s="4">
        <f t="shared" si="1"/>
        <v>-0.316810909</v>
      </c>
      <c r="L79" s="4">
        <f t="shared" si="1"/>
        <v>-0.15173431519999997</v>
      </c>
    </row>
    <row r="80" spans="8:12" ht="13.5">
      <c r="H80" t="s">
        <v>39</v>
      </c>
      <c r="I80" s="4">
        <f t="shared" si="1"/>
        <v>0.25232055864</v>
      </c>
      <c r="J80" s="4">
        <f t="shared" si="1"/>
        <v>-0.23679188000000007</v>
      </c>
      <c r="K80" s="4">
        <f t="shared" si="1"/>
        <v>-0.12940175199999998</v>
      </c>
      <c r="L80" s="4">
        <f t="shared" si="1"/>
        <v>0.5579407801</v>
      </c>
    </row>
    <row r="81" spans="8:12" ht="13.5">
      <c r="H81" t="s">
        <v>40</v>
      </c>
      <c r="I81" s="4">
        <f t="shared" si="1"/>
        <v>0.14819298368</v>
      </c>
      <c r="J81" s="4">
        <f t="shared" si="1"/>
        <v>-0.20317087700000003</v>
      </c>
      <c r="K81" s="4">
        <f t="shared" si="1"/>
        <v>0.175743849</v>
      </c>
      <c r="L81" s="4">
        <f t="shared" si="1"/>
        <v>0.16873897699999996</v>
      </c>
    </row>
    <row r="82" spans="8:12" ht="13.5">
      <c r="H82" t="s">
        <v>41</v>
      </c>
      <c r="I82" s="4">
        <f t="shared" si="1"/>
        <v>0.39284704899999995</v>
      </c>
      <c r="J82" s="4">
        <f t="shared" si="1"/>
        <v>0.017876318000000002</v>
      </c>
      <c r="K82" s="4">
        <f t="shared" si="1"/>
        <v>-0.210254691</v>
      </c>
      <c r="L82" s="4">
        <f t="shared" si="1"/>
        <v>0.07771279500000006</v>
      </c>
    </row>
    <row r="83" spans="8:12" ht="13.5">
      <c r="H83" t="s">
        <v>42</v>
      </c>
      <c r="I83" s="4">
        <f t="shared" si="1"/>
        <v>0.028435708400000037</v>
      </c>
      <c r="J83" s="4">
        <f t="shared" si="1"/>
        <v>0.07332438600000002</v>
      </c>
      <c r="K83" s="4">
        <f t="shared" si="1"/>
        <v>1.0014139692</v>
      </c>
      <c r="L83" s="4">
        <f t="shared" si="1"/>
        <v>0.331315165</v>
      </c>
    </row>
    <row r="84" spans="8:12" ht="13.5">
      <c r="H84" t="s">
        <v>43</v>
      </c>
      <c r="I84" s="4">
        <f t="shared" si="1"/>
        <v>-0.5913516458000001</v>
      </c>
      <c r="J84" s="4">
        <f t="shared" si="1"/>
        <v>0.21284036699999997</v>
      </c>
      <c r="K84" s="4">
        <f t="shared" si="1"/>
        <v>0.15048247660000014</v>
      </c>
      <c r="L84" s="4">
        <f t="shared" si="1"/>
        <v>-1.300838361</v>
      </c>
    </row>
    <row r="85" spans="8:12" ht="13.5">
      <c r="H85" t="s">
        <v>44</v>
      </c>
      <c r="I85" s="4">
        <f t="shared" si="1"/>
        <v>0.06733457640000001</v>
      </c>
      <c r="J85" s="4">
        <f t="shared" si="1"/>
        <v>-0.265817188</v>
      </c>
      <c r="K85" s="4">
        <f t="shared" si="1"/>
        <v>-1.2775606618</v>
      </c>
      <c r="L85" s="4">
        <f t="shared" si="1"/>
        <v>0.48078552290000004</v>
      </c>
    </row>
    <row r="86" spans="8:12" ht="13.5">
      <c r="H86" t="s">
        <v>45</v>
      </c>
      <c r="I86" s="4">
        <f t="shared" si="1"/>
        <v>0.24470770100000006</v>
      </c>
      <c r="J86" s="4">
        <f t="shared" si="1"/>
        <v>-0.370087225</v>
      </c>
      <c r="K86" s="4">
        <f t="shared" si="1"/>
        <v>-0.05685979099999994</v>
      </c>
      <c r="L86" s="4">
        <f t="shared" si="1"/>
        <v>0.4809791542</v>
      </c>
    </row>
    <row r="87" spans="8:12" ht="13.5">
      <c r="H87" t="s">
        <v>46</v>
      </c>
      <c r="I87" s="4">
        <f t="shared" si="1"/>
        <v>-0.08362410600000003</v>
      </c>
      <c r="J87" s="4">
        <f t="shared" si="1"/>
        <v>0.467947704</v>
      </c>
      <c r="K87" s="4">
        <f t="shared" si="1"/>
        <v>1.227592966</v>
      </c>
      <c r="L87" s="4">
        <f t="shared" si="1"/>
        <v>-0.7420811299100001</v>
      </c>
    </row>
    <row r="88" spans="8:12" ht="13.5">
      <c r="H88" t="s">
        <v>47</v>
      </c>
      <c r="I88" s="4">
        <f t="shared" si="1"/>
        <v>0.11145284</v>
      </c>
      <c r="J88" s="4">
        <f t="shared" si="1"/>
        <v>-0.10707549599999999</v>
      </c>
      <c r="K88" s="4">
        <f t="shared" si="1"/>
        <v>-0.7938777469999999</v>
      </c>
      <c r="L88" s="4">
        <f t="shared" si="1"/>
        <v>0.24321204662000004</v>
      </c>
    </row>
    <row r="89" spans="8:12" ht="13.5">
      <c r="H89" t="s">
        <v>48</v>
      </c>
      <c r="I89" s="4">
        <f>I72-I71</f>
        <v>0.07157691700000002</v>
      </c>
      <c r="J89" s="4">
        <f>J72-J71</f>
        <v>-0.024649876000000015</v>
      </c>
      <c r="K89" s="4">
        <f>K72-K71</f>
        <v>-0.05894087579999999</v>
      </c>
      <c r="L89" s="4">
        <f>L72-L71</f>
        <v>0.19077505718999999</v>
      </c>
    </row>
    <row r="90" spans="8:12" ht="13.5">
      <c r="H90" t="s">
        <v>49</v>
      </c>
      <c r="I90" s="4">
        <f>I73-I72</f>
        <v>0.08562211099999995</v>
      </c>
      <c r="J90" s="4">
        <f>J73-J72</f>
        <v>0.159275314</v>
      </c>
      <c r="K90" s="4">
        <f>K73-K72</f>
        <v>-0.1268548444</v>
      </c>
      <c r="L90" s="4">
        <f>L73-L72</f>
        <v>0.0223178151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geragera</cp:lastModifiedBy>
  <cp:lastPrinted>2006-10-20T13:56:16Z</cp:lastPrinted>
  <dcterms:created xsi:type="dcterms:W3CDTF">2006-10-20T07:09:32Z</dcterms:created>
  <dcterms:modified xsi:type="dcterms:W3CDTF">2006-10-21T04:51:51Z</dcterms:modified>
  <cp:category/>
  <cp:version/>
  <cp:contentType/>
  <cp:contentStatus/>
</cp:coreProperties>
</file>