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12465" activeTab="0"/>
  </bookViews>
  <sheets>
    <sheet name="Graph3" sheetId="1" r:id="rId1"/>
    <sheet name="Graph4" sheetId="2" r:id="rId2"/>
    <sheet name="Graph5" sheetId="3" r:id="rId3"/>
    <sheet name="gaku-jcy0711" sheetId="4" r:id="rId4"/>
  </sheets>
  <definedNames/>
  <calcPr fullCalcOnLoad="1"/>
</workbook>
</file>

<file path=xl/sharedStrings.xml><?xml version="1.0" encoding="utf-8"?>
<sst xmlns="http://schemas.openxmlformats.org/spreadsheetml/2006/main" count="137" uniqueCount="79">
  <si>
    <t>実質暦年</t>
  </si>
  <si>
    <t>&lt;参考&gt;</t>
  </si>
  <si>
    <t>(単位:2000暦年連鎖価格、10億円)</t>
  </si>
  <si>
    <t>Annual Real GDP (calendar year)</t>
  </si>
  <si>
    <t>&lt;cf&gt;</t>
  </si>
  <si>
    <t>(Billions of chained (2000) yen)</t>
  </si>
  <si>
    <t>国内総生産(支出側)</t>
  </si>
  <si>
    <t>民間最終
消費支出</t>
  </si>
  <si>
    <t>民間住宅</t>
  </si>
  <si>
    <t>民間企業
設備</t>
  </si>
  <si>
    <t>民間在庫品増加</t>
  </si>
  <si>
    <t>政府最終
消費支出</t>
  </si>
  <si>
    <t>公的固定
資本形成</t>
  </si>
  <si>
    <t>公的在庫品増加</t>
  </si>
  <si>
    <t>財貨・サービス</t>
  </si>
  <si>
    <t>開差</t>
  </si>
  <si>
    <t>交易利得</t>
  </si>
  <si>
    <t>国内総所得</t>
  </si>
  <si>
    <t>海外からの所得</t>
  </si>
  <si>
    <t>国民総所得</t>
  </si>
  <si>
    <t>国内需要</t>
  </si>
  <si>
    <t>民間需要</t>
  </si>
  <si>
    <t>公的需要</t>
  </si>
  <si>
    <t>総固定
資本形成</t>
  </si>
  <si>
    <t>暦年</t>
  </si>
  <si>
    <t>家計最終消費支出</t>
  </si>
  <si>
    <t>純輸出</t>
  </si>
  <si>
    <t>輸出</t>
  </si>
  <si>
    <t>輸入</t>
  </si>
  <si>
    <t>純受取</t>
  </si>
  <si>
    <t>受取</t>
  </si>
  <si>
    <t>支払</t>
  </si>
  <si>
    <t>除く持ち家の帰属家賃</t>
  </si>
  <si>
    <t>GDP
(expenditure approach)</t>
  </si>
  <si>
    <t>Private Consumption</t>
  </si>
  <si>
    <t>Consumption of Households</t>
  </si>
  <si>
    <t>Excluding imputed rent</t>
  </si>
  <si>
    <t>Private Residential Investment</t>
  </si>
  <si>
    <t>Private 
Non-Resi. Investment</t>
  </si>
  <si>
    <t>Private Inventory</t>
  </si>
  <si>
    <t>Government Consumption</t>
  </si>
  <si>
    <t>Public Investment</t>
  </si>
  <si>
    <t>Public Inventory</t>
  </si>
  <si>
    <t>Goods &amp; Services</t>
  </si>
  <si>
    <t>Residual</t>
  </si>
  <si>
    <t>Trading gains/losses</t>
  </si>
  <si>
    <t>GDI</t>
  </si>
  <si>
    <t>Income from /to the rest of the world</t>
  </si>
  <si>
    <t>GNI</t>
  </si>
  <si>
    <t>Domestic Demand</t>
  </si>
  <si>
    <t>Private Demand</t>
  </si>
  <si>
    <t>Public Demand</t>
  </si>
  <si>
    <t>Gross fixed capital formation</t>
  </si>
  <si>
    <t>Net Exports</t>
  </si>
  <si>
    <t>Exports</t>
  </si>
  <si>
    <t>Imports</t>
  </si>
  <si>
    <t>Net</t>
  </si>
  <si>
    <t>Receipt</t>
  </si>
  <si>
    <t>Payment</t>
  </si>
  <si>
    <t>1994/1-12.</t>
  </si>
  <si>
    <t>1995/1-12.</t>
  </si>
  <si>
    <t>1996/1-12.</t>
  </si>
  <si>
    <t>1997/1-12.</t>
  </si>
  <si>
    <t>1998/1-12.</t>
  </si>
  <si>
    <t>1999/1-12.</t>
  </si>
  <si>
    <t>2000/1-12.</t>
  </si>
  <si>
    <t>2001/1-12.</t>
  </si>
  <si>
    <t>2002/1-12.</t>
  </si>
  <si>
    <t>2003/1-12.</t>
  </si>
  <si>
    <t>2004/1-12.</t>
  </si>
  <si>
    <t>2005/1-12.</t>
  </si>
  <si>
    <t>2006/1-12.</t>
  </si>
  <si>
    <t>＊開差＝国内総生産(支出側)ー国内総生産(支出側)の内訳項目計</t>
  </si>
  <si>
    <t>＊財貨・サービスの純輸出は連鎖方式での計算ができないため、財貨・サービスの輸出ー財貨・サービスの輸入により求めている。</t>
  </si>
  <si>
    <t>民間企業設備</t>
  </si>
  <si>
    <t>民間最終消費支出</t>
  </si>
  <si>
    <t>政府最終消費支出</t>
  </si>
  <si>
    <t>公的固定資本形成</t>
  </si>
  <si>
    <t>http://www.esri.cao.go.jp/jp/sna/qe071/gaku-jcy0711.csv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</si>
</sst>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前年　増加率</a:t>
            </a:r>
          </a:p>
        </c:rich>
      </c:tx>
      <c:layout>
        <c:manualLayout>
          <c:xMode val="factor"/>
          <c:yMode val="factor"/>
          <c:x val="-0.118"/>
          <c:y val="0.0495"/>
        </c:manualLayout>
      </c:layout>
    </c:title>
    <c:plotArea>
      <c:layout>
        <c:manualLayout>
          <c:xMode val="edge"/>
          <c:yMode val="edge"/>
          <c:x val="0"/>
          <c:y val="0"/>
          <c:w val="0.961"/>
          <c:h val="0.99225"/>
        </c:manualLayout>
      </c:layout>
      <c:lineChart>
        <c:grouping val="standard"/>
        <c:varyColors val="0"/>
        <c:ser>
          <c:idx val="0"/>
          <c:order val="0"/>
          <c:tx>
            <c:strRef>
              <c:f>'gaku-jcy0711'!$B$44</c:f>
              <c:strCache>
                <c:ptCount val="1"/>
                <c:pt idx="0">
                  <c:v>国内総生産(支出側)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'gaku-jcy0711'!$A$45:$A$56</c:f>
              <c:strCache>
                <c:ptCount val="12"/>
                <c:pt idx="0">
                  <c:v>1995/1-12.</c:v>
                </c:pt>
                <c:pt idx="1">
                  <c:v>1996/1-12.</c:v>
                </c:pt>
                <c:pt idx="2">
                  <c:v>1997/1-12.</c:v>
                </c:pt>
                <c:pt idx="3">
                  <c:v>1998/1-12.</c:v>
                </c:pt>
                <c:pt idx="4">
                  <c:v>1999/1-12.</c:v>
                </c:pt>
                <c:pt idx="5">
                  <c:v>2000/1-12.</c:v>
                </c:pt>
                <c:pt idx="6">
                  <c:v>2001/1-12.</c:v>
                </c:pt>
                <c:pt idx="7">
                  <c:v>2002/1-12.</c:v>
                </c:pt>
                <c:pt idx="8">
                  <c:v>2003/1-12.</c:v>
                </c:pt>
                <c:pt idx="9">
                  <c:v>2004/1-12.</c:v>
                </c:pt>
                <c:pt idx="10">
                  <c:v>2005/1-12.</c:v>
                </c:pt>
                <c:pt idx="11">
                  <c:v>2006/1-12.</c:v>
                </c:pt>
              </c:strCache>
            </c:strRef>
          </c:cat>
          <c:val>
            <c:numRef>
              <c:f>'gaku-jcy0711'!$B$45:$B$56</c:f>
              <c:numCache>
                <c:ptCount val="12"/>
                <c:pt idx="0">
                  <c:v>0.019601927020308496</c:v>
                </c:pt>
                <c:pt idx="1">
                  <c:v>0.027460790423000425</c:v>
                </c:pt>
                <c:pt idx="2">
                  <c:v>0.015704997419466737</c:v>
                </c:pt>
                <c:pt idx="3">
                  <c:v>-0.02049343664906056</c:v>
                </c:pt>
                <c:pt idx="4">
                  <c:v>-0.001417039300434575</c:v>
                </c:pt>
                <c:pt idx="5">
                  <c:v>0.028601394312350426</c:v>
                </c:pt>
                <c:pt idx="6">
                  <c:v>0.001843894833795101</c:v>
                </c:pt>
                <c:pt idx="7">
                  <c:v>0.0026225702934743467</c:v>
                </c:pt>
                <c:pt idx="8">
                  <c:v>0.014135402737087022</c:v>
                </c:pt>
                <c:pt idx="9">
                  <c:v>0.027442620967663256</c:v>
                </c:pt>
                <c:pt idx="10">
                  <c:v>0.018951619105784356</c:v>
                </c:pt>
                <c:pt idx="11">
                  <c:v>0.021745864187452835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'gaku-jcy0711'!$D$44</c:f>
              <c:strCache>
                <c:ptCount val="1"/>
                <c:pt idx="0">
                  <c:v>家計最終消費支出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'gaku-jcy0711'!$A$45:$A$56</c:f>
              <c:strCache>
                <c:ptCount val="12"/>
                <c:pt idx="0">
                  <c:v>1995/1-12.</c:v>
                </c:pt>
                <c:pt idx="1">
                  <c:v>1996/1-12.</c:v>
                </c:pt>
                <c:pt idx="2">
                  <c:v>1997/1-12.</c:v>
                </c:pt>
                <c:pt idx="3">
                  <c:v>1998/1-12.</c:v>
                </c:pt>
                <c:pt idx="4">
                  <c:v>1999/1-12.</c:v>
                </c:pt>
                <c:pt idx="5">
                  <c:v>2000/1-12.</c:v>
                </c:pt>
                <c:pt idx="6">
                  <c:v>2001/1-12.</c:v>
                </c:pt>
                <c:pt idx="7">
                  <c:v>2002/1-12.</c:v>
                </c:pt>
                <c:pt idx="8">
                  <c:v>2003/1-12.</c:v>
                </c:pt>
                <c:pt idx="9">
                  <c:v>2004/1-12.</c:v>
                </c:pt>
                <c:pt idx="10">
                  <c:v>2005/1-12.</c:v>
                </c:pt>
                <c:pt idx="11">
                  <c:v>2006/1-12.</c:v>
                </c:pt>
              </c:strCache>
            </c:strRef>
          </c:cat>
          <c:val>
            <c:numRef>
              <c:f>'gaku-jcy0711'!$D$45:$D$56</c:f>
              <c:numCache>
                <c:ptCount val="12"/>
                <c:pt idx="0">
                  <c:v>0.018426076082995957</c:v>
                </c:pt>
                <c:pt idx="1">
                  <c:v>0.02516754234968066</c:v>
                </c:pt>
                <c:pt idx="2">
                  <c:v>0.007884477569680026</c:v>
                </c:pt>
                <c:pt idx="3">
                  <c:v>-0.010857114235439558</c:v>
                </c:pt>
                <c:pt idx="4">
                  <c:v>0.008633004297971425</c:v>
                </c:pt>
                <c:pt idx="5">
                  <c:v>0.009105540449787286</c:v>
                </c:pt>
                <c:pt idx="6">
                  <c:v>0.01634475510987654</c:v>
                </c:pt>
                <c:pt idx="7">
                  <c:v>0.010076151098990627</c:v>
                </c:pt>
                <c:pt idx="8">
                  <c:v>0.0028638774969815817</c:v>
                </c:pt>
                <c:pt idx="9">
                  <c:v>0.015392410878900531</c:v>
                </c:pt>
                <c:pt idx="10">
                  <c:v>0.015078376727665876</c:v>
                </c:pt>
                <c:pt idx="11">
                  <c:v>0.008682221846991078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'gaku-jcy0711'!$F$44</c:f>
              <c:strCache>
                <c:ptCount val="1"/>
                <c:pt idx="0">
                  <c:v>民間企業設備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'gaku-jcy0711'!$A$45:$A$56</c:f>
              <c:strCache>
                <c:ptCount val="12"/>
                <c:pt idx="0">
                  <c:v>1995/1-12.</c:v>
                </c:pt>
                <c:pt idx="1">
                  <c:v>1996/1-12.</c:v>
                </c:pt>
                <c:pt idx="2">
                  <c:v>1997/1-12.</c:v>
                </c:pt>
                <c:pt idx="3">
                  <c:v>1998/1-12.</c:v>
                </c:pt>
                <c:pt idx="4">
                  <c:v>1999/1-12.</c:v>
                </c:pt>
                <c:pt idx="5">
                  <c:v>2000/1-12.</c:v>
                </c:pt>
                <c:pt idx="6">
                  <c:v>2001/1-12.</c:v>
                </c:pt>
                <c:pt idx="7">
                  <c:v>2002/1-12.</c:v>
                </c:pt>
                <c:pt idx="8">
                  <c:v>2003/1-12.</c:v>
                </c:pt>
                <c:pt idx="9">
                  <c:v>2004/1-12.</c:v>
                </c:pt>
                <c:pt idx="10">
                  <c:v>2005/1-12.</c:v>
                </c:pt>
                <c:pt idx="11">
                  <c:v>2006/1-12.</c:v>
                </c:pt>
              </c:strCache>
            </c:strRef>
          </c:cat>
          <c:val>
            <c:numRef>
              <c:f>'gaku-jcy0711'!$F$45:$F$56</c:f>
              <c:numCache>
                <c:ptCount val="12"/>
                <c:pt idx="0">
                  <c:v>0.03043377997863872</c:v>
                </c:pt>
                <c:pt idx="1">
                  <c:v>0.016251568030435815</c:v>
                </c:pt>
                <c:pt idx="2">
                  <c:v>0.08361801939632074</c:v>
                </c:pt>
                <c:pt idx="3">
                  <c:v>-0.0652891236045191</c:v>
                </c:pt>
                <c:pt idx="4">
                  <c:v>-0.043397600115574364</c:v>
                </c:pt>
                <c:pt idx="5">
                  <c:v>0.07509827640603683</c:v>
                </c:pt>
                <c:pt idx="6">
                  <c:v>0.013264237462812911</c:v>
                </c:pt>
                <c:pt idx="7">
                  <c:v>-0.05243652355813966</c:v>
                </c:pt>
                <c:pt idx="8">
                  <c:v>0.04402928429054831</c:v>
                </c:pt>
                <c:pt idx="9">
                  <c:v>0.05599037643725602</c:v>
                </c:pt>
                <c:pt idx="10">
                  <c:v>0.06570356793262255</c:v>
                </c:pt>
                <c:pt idx="11">
                  <c:v>0.07512843811606817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'gaku-jcy0711'!$E$44</c:f>
              <c:strCache>
                <c:ptCount val="1"/>
                <c:pt idx="0">
                  <c:v>民間住宅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'gaku-jcy0711'!$E$45:$E$56</c:f>
              <c:numCache>
                <c:ptCount val="12"/>
                <c:pt idx="0">
                  <c:v>-0.0477079518572151</c:v>
                </c:pt>
                <c:pt idx="1">
                  <c:v>0.11797060893461575</c:v>
                </c:pt>
                <c:pt idx="2">
                  <c:v>-0.12060418251377991</c:v>
                </c:pt>
                <c:pt idx="3">
                  <c:v>-0.1430202780724965</c:v>
                </c:pt>
                <c:pt idx="4">
                  <c:v>0.001780014120782436</c:v>
                </c:pt>
                <c:pt idx="5">
                  <c:v>0.008621203097081587</c:v>
                </c:pt>
                <c:pt idx="6">
                  <c:v>-0.05281546327324971</c:v>
                </c:pt>
                <c:pt idx="7">
                  <c:v>-0.04002410589971117</c:v>
                </c:pt>
                <c:pt idx="8">
                  <c:v>-0.009941552116029873</c:v>
                </c:pt>
                <c:pt idx="9">
                  <c:v>0.018623287034759572</c:v>
                </c:pt>
                <c:pt idx="10">
                  <c:v>-0.013243895894821556</c:v>
                </c:pt>
                <c:pt idx="11">
                  <c:v>0.00956047900283874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'gaku-jcy0711'!$G$44</c:f>
              <c:strCache>
                <c:ptCount val="1"/>
                <c:pt idx="0">
                  <c:v>政府最終消費支出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'gaku-jcy0711'!$G$45:$G$56</c:f>
              <c:numCache>
                <c:ptCount val="12"/>
                <c:pt idx="0">
                  <c:v>0.03935281368266197</c:v>
                </c:pt>
                <c:pt idx="1">
                  <c:v>0.028854283437554695</c:v>
                </c:pt>
                <c:pt idx="2">
                  <c:v>0.007902606284803548</c:v>
                </c:pt>
                <c:pt idx="3">
                  <c:v>0.017927985892049136</c:v>
                </c:pt>
                <c:pt idx="4">
                  <c:v>0.04155412451267293</c:v>
                </c:pt>
                <c:pt idx="5">
                  <c:v>0.04346367973897958</c:v>
                </c:pt>
                <c:pt idx="6">
                  <c:v>0.030018236037187895</c:v>
                </c:pt>
                <c:pt idx="7">
                  <c:v>0.023929181691935808</c:v>
                </c:pt>
                <c:pt idx="8">
                  <c:v>0.023421305551927674</c:v>
                </c:pt>
                <c:pt idx="9">
                  <c:v>0.018611895514232035</c:v>
                </c:pt>
                <c:pt idx="10">
                  <c:v>0.016903363004699745</c:v>
                </c:pt>
                <c:pt idx="11">
                  <c:v>0.003402187887958208</c:v>
                </c:pt>
              </c:numCache>
            </c:numRef>
          </c:val>
          <c:smooth val="0"/>
        </c:ser>
        <c:axId val="66354684"/>
        <c:axId val="60321245"/>
      </c:lineChart>
      <c:catAx>
        <c:axId val="6635468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54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21245"/>
        <c:crosses val="autoZero"/>
        <c:auto val="1"/>
        <c:lblOffset val="100"/>
        <c:noMultiLvlLbl val="0"/>
      </c:catAx>
      <c:valAx>
        <c:axId val="603212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354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25"/>
          <c:y val="0.04175"/>
          <c:w val="0.3735"/>
          <c:h val="0.09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1994年基準</a:t>
            </a:r>
          </a:p>
        </c:rich>
      </c:tx>
      <c:layout>
        <c:manualLayout>
          <c:xMode val="factor"/>
          <c:yMode val="factor"/>
          <c:x val="-0.176"/>
          <c:y val="0.02475"/>
        </c:manualLayout>
      </c:layout>
    </c:title>
    <c:plotArea>
      <c:layout>
        <c:manualLayout>
          <c:xMode val="edge"/>
          <c:yMode val="edge"/>
          <c:x val="0"/>
          <c:y val="0"/>
          <c:w val="0.9845"/>
          <c:h val="0.996"/>
        </c:manualLayout>
      </c:layout>
      <c:lineChart>
        <c:grouping val="standard"/>
        <c:varyColors val="0"/>
        <c:ser>
          <c:idx val="0"/>
          <c:order val="0"/>
          <c:tx>
            <c:strRef>
              <c:f>'gaku-jcy0711'!$B$60</c:f>
              <c:strCache>
                <c:ptCount val="1"/>
                <c:pt idx="0">
                  <c:v>国内総生産(支出側)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'gaku-jcy0711'!$A$61:$A$73</c:f>
              <c:strCache>
                <c:ptCount val="13"/>
                <c:pt idx="0">
                  <c:v>1994/1-12.</c:v>
                </c:pt>
                <c:pt idx="1">
                  <c:v>1995/1-12.</c:v>
                </c:pt>
                <c:pt idx="2">
                  <c:v>1996/1-12.</c:v>
                </c:pt>
                <c:pt idx="3">
                  <c:v>1997/1-12.</c:v>
                </c:pt>
                <c:pt idx="4">
                  <c:v>1998/1-12.</c:v>
                </c:pt>
                <c:pt idx="5">
                  <c:v>1999/1-12.</c:v>
                </c:pt>
                <c:pt idx="6">
                  <c:v>2000/1-12.</c:v>
                </c:pt>
                <c:pt idx="7">
                  <c:v>2001/1-12.</c:v>
                </c:pt>
                <c:pt idx="8">
                  <c:v>2002/1-12.</c:v>
                </c:pt>
                <c:pt idx="9">
                  <c:v>2003/1-12.</c:v>
                </c:pt>
                <c:pt idx="10">
                  <c:v>2004/1-12.</c:v>
                </c:pt>
                <c:pt idx="11">
                  <c:v>2005/1-12.</c:v>
                </c:pt>
                <c:pt idx="12">
                  <c:v>2006/1-12.</c:v>
                </c:pt>
              </c:strCache>
            </c:strRef>
          </c:cat>
          <c:val>
            <c:numRef>
              <c:f>'gaku-jcy0711'!$B$61:$B$73</c:f>
              <c:numCache>
                <c:ptCount val="13"/>
                <c:pt idx="0">
                  <c:v>1</c:v>
                </c:pt>
                <c:pt idx="1">
                  <c:v>1.0196019270203085</c:v>
                </c:pt>
                <c:pt idx="2">
                  <c:v>1.0476010018531006</c:v>
                </c:pt>
                <c:pt idx="3">
                  <c:v>1.0640535728838343</c:v>
                </c:pt>
                <c:pt idx="4">
                  <c:v>1.042247458396733</c:v>
                </c:pt>
                <c:pt idx="5">
                  <c:v>1.0407705527874067</c:v>
                </c:pt>
                <c:pt idx="6">
                  <c:v>1.0705380417563624</c:v>
                </c:pt>
                <c:pt idx="7">
                  <c:v>1.072512001320938</c:v>
                </c:pt>
                <c:pt idx="8">
                  <c:v>1.075324739434997</c:v>
                </c:pt>
                <c:pt idx="9">
                  <c:v>1.0905248877000637</c:v>
                </c:pt>
                <c:pt idx="10">
                  <c:v>1.12045174884902</c:v>
                </c:pt>
                <c:pt idx="11">
                  <c:v>1.1416861236196167</c:v>
                </c:pt>
                <c:pt idx="12">
                  <c:v>1.1665130750085484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'gaku-jcy0711'!$D$60</c:f>
              <c:strCache>
                <c:ptCount val="1"/>
                <c:pt idx="0">
                  <c:v>家計最終消費支出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'gaku-jcy0711'!$A$61:$A$73</c:f>
              <c:strCache>
                <c:ptCount val="13"/>
                <c:pt idx="0">
                  <c:v>1994/1-12.</c:v>
                </c:pt>
                <c:pt idx="1">
                  <c:v>1995/1-12.</c:v>
                </c:pt>
                <c:pt idx="2">
                  <c:v>1996/1-12.</c:v>
                </c:pt>
                <c:pt idx="3">
                  <c:v>1997/1-12.</c:v>
                </c:pt>
                <c:pt idx="4">
                  <c:v>1998/1-12.</c:v>
                </c:pt>
                <c:pt idx="5">
                  <c:v>1999/1-12.</c:v>
                </c:pt>
                <c:pt idx="6">
                  <c:v>2000/1-12.</c:v>
                </c:pt>
                <c:pt idx="7">
                  <c:v>2001/1-12.</c:v>
                </c:pt>
                <c:pt idx="8">
                  <c:v>2002/1-12.</c:v>
                </c:pt>
                <c:pt idx="9">
                  <c:v>2003/1-12.</c:v>
                </c:pt>
                <c:pt idx="10">
                  <c:v>2004/1-12.</c:v>
                </c:pt>
                <c:pt idx="11">
                  <c:v>2005/1-12.</c:v>
                </c:pt>
                <c:pt idx="12">
                  <c:v>2006/1-12.</c:v>
                </c:pt>
              </c:strCache>
            </c:strRef>
          </c:cat>
          <c:val>
            <c:numRef>
              <c:f>'gaku-jcy0711'!$D$61:$D$73</c:f>
              <c:numCache>
                <c:ptCount val="13"/>
                <c:pt idx="0">
                  <c:v>1</c:v>
                </c:pt>
                <c:pt idx="1">
                  <c:v>1.018426076082996</c:v>
                </c:pt>
                <c:pt idx="2">
                  <c:v>1.044057357482834</c:v>
                </c:pt>
                <c:pt idx="3">
                  <c:v>1.0522892042993668</c:v>
                </c:pt>
                <c:pt idx="4">
                  <c:v>1.0408643801995687</c:v>
                </c:pt>
                <c:pt idx="5">
                  <c:v>1.0498501668674372</c:v>
                </c:pt>
                <c:pt idx="6">
                  <c:v>1.0594096200280645</c:v>
                </c:pt>
                <c:pt idx="7">
                  <c:v>1.0767254108284707</c:v>
                </c:pt>
                <c:pt idx="8">
                  <c:v>1.0875746587601012</c:v>
                </c:pt>
                <c:pt idx="9">
                  <c:v>1.0906893393516117</c:v>
                </c:pt>
                <c:pt idx="10">
                  <c:v>1.1074776778041484</c:v>
                </c:pt>
                <c:pt idx="11">
                  <c:v>1.1241766434475597</c:v>
                </c:pt>
                <c:pt idx="12">
                  <c:v>1.1339369944611772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'gaku-jcy0711'!$E$60</c:f>
              <c:strCache>
                <c:ptCount val="1"/>
                <c:pt idx="0">
                  <c:v>民間住宅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'gaku-jcy0711'!$A$61:$A$73</c:f>
              <c:strCache>
                <c:ptCount val="13"/>
                <c:pt idx="0">
                  <c:v>1994/1-12.</c:v>
                </c:pt>
                <c:pt idx="1">
                  <c:v>1995/1-12.</c:v>
                </c:pt>
                <c:pt idx="2">
                  <c:v>1996/1-12.</c:v>
                </c:pt>
                <c:pt idx="3">
                  <c:v>1997/1-12.</c:v>
                </c:pt>
                <c:pt idx="4">
                  <c:v>1998/1-12.</c:v>
                </c:pt>
                <c:pt idx="5">
                  <c:v>1999/1-12.</c:v>
                </c:pt>
                <c:pt idx="6">
                  <c:v>2000/1-12.</c:v>
                </c:pt>
                <c:pt idx="7">
                  <c:v>2001/1-12.</c:v>
                </c:pt>
                <c:pt idx="8">
                  <c:v>2002/1-12.</c:v>
                </c:pt>
                <c:pt idx="9">
                  <c:v>2003/1-12.</c:v>
                </c:pt>
                <c:pt idx="10">
                  <c:v>2004/1-12.</c:v>
                </c:pt>
                <c:pt idx="11">
                  <c:v>2005/1-12.</c:v>
                </c:pt>
                <c:pt idx="12">
                  <c:v>2006/1-12.</c:v>
                </c:pt>
              </c:strCache>
            </c:strRef>
          </c:cat>
          <c:val>
            <c:numRef>
              <c:f>'gaku-jcy0711'!$E$61:$E$73</c:f>
              <c:numCache>
                <c:ptCount val="13"/>
                <c:pt idx="0">
                  <c:v>1</c:v>
                </c:pt>
                <c:pt idx="1">
                  <c:v>0.9522920481427849</c:v>
                </c:pt>
                <c:pt idx="2">
                  <c:v>1.0646345209457815</c:v>
                </c:pt>
                <c:pt idx="3">
                  <c:v>0.9362351448711659</c:v>
                </c:pt>
                <c:pt idx="4">
                  <c:v>0.8023345341104476</c:v>
                </c:pt>
                <c:pt idx="5">
                  <c:v>0.8037627009107556</c:v>
                </c:pt>
                <c:pt idx="6">
                  <c:v>0.810692102397166</c:v>
                </c:pt>
                <c:pt idx="7">
                  <c:v>0.7678750234370949</c:v>
                </c:pt>
                <c:pt idx="8">
                  <c:v>0.7371415121813054</c:v>
                </c:pt>
                <c:pt idx="9">
                  <c:v>0.7298131814210659</c:v>
                </c:pt>
                <c:pt idx="10">
                  <c:v>0.7434047017804214</c:v>
                </c:pt>
                <c:pt idx="11">
                  <c:v>0.7335591273023206</c:v>
                </c:pt>
                <c:pt idx="12">
                  <c:v>0.7405723039362352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'gaku-jcy0711'!$F$60</c:f>
              <c:strCache>
                <c:ptCount val="1"/>
                <c:pt idx="0">
                  <c:v>民間企業設備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'gaku-jcy0711'!$A$61:$A$73</c:f>
              <c:strCache>
                <c:ptCount val="13"/>
                <c:pt idx="0">
                  <c:v>1994/1-12.</c:v>
                </c:pt>
                <c:pt idx="1">
                  <c:v>1995/1-12.</c:v>
                </c:pt>
                <c:pt idx="2">
                  <c:v>1996/1-12.</c:v>
                </c:pt>
                <c:pt idx="3">
                  <c:v>1997/1-12.</c:v>
                </c:pt>
                <c:pt idx="4">
                  <c:v>1998/1-12.</c:v>
                </c:pt>
                <c:pt idx="5">
                  <c:v>1999/1-12.</c:v>
                </c:pt>
                <c:pt idx="6">
                  <c:v>2000/1-12.</c:v>
                </c:pt>
                <c:pt idx="7">
                  <c:v>2001/1-12.</c:v>
                </c:pt>
                <c:pt idx="8">
                  <c:v>2002/1-12.</c:v>
                </c:pt>
                <c:pt idx="9">
                  <c:v>2003/1-12.</c:v>
                </c:pt>
                <c:pt idx="10">
                  <c:v>2004/1-12.</c:v>
                </c:pt>
                <c:pt idx="11">
                  <c:v>2005/1-12.</c:v>
                </c:pt>
                <c:pt idx="12">
                  <c:v>2006/1-12.</c:v>
                </c:pt>
              </c:strCache>
            </c:strRef>
          </c:cat>
          <c:val>
            <c:numRef>
              <c:f>'gaku-jcy0711'!$F$61:$F$73</c:f>
              <c:numCache>
                <c:ptCount val="13"/>
                <c:pt idx="0">
                  <c:v>1</c:v>
                </c:pt>
                <c:pt idx="1">
                  <c:v>1.0304337799786387</c:v>
                </c:pt>
                <c:pt idx="2">
                  <c:v>1.0471799446548207</c:v>
                </c:pt>
                <c:pt idx="3">
                  <c:v>1.1347430575784057</c:v>
                </c:pt>
                <c:pt idx="4">
                  <c:v>1.0606566778327993</c:v>
                </c:pt>
                <c:pt idx="5">
                  <c:v>1.0146267234682977</c:v>
                </c:pt>
                <c:pt idx="6">
                  <c:v>1.0908234415962714</c:v>
                </c:pt>
                <c:pt idx="7">
                  <c:v>1.1052923827556074</c:v>
                </c:pt>
                <c:pt idx="8">
                  <c:v>1.0473346926886105</c:v>
                </c:pt>
                <c:pt idx="9">
                  <c:v>1.0934480896203516</c:v>
                </c:pt>
                <c:pt idx="10">
                  <c:v>1.1546706597727934</c:v>
                </c:pt>
                <c:pt idx="11">
                  <c:v>1.2305366419069812</c:v>
                </c:pt>
                <c:pt idx="12">
                  <c:v>1.3229849378580443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'gaku-jcy0711'!$G$60</c:f>
              <c:strCache>
                <c:ptCount val="1"/>
                <c:pt idx="0">
                  <c:v>政府最終消費支出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'gaku-jcy0711'!$G$61:$G$73</c:f>
              <c:numCache>
                <c:ptCount val="13"/>
                <c:pt idx="0">
                  <c:v>1</c:v>
                </c:pt>
                <c:pt idx="1">
                  <c:v>1.039352813682662</c:v>
                </c:pt>
                <c:pt idx="2">
                  <c:v>1.0693425943602815</c:v>
                </c:pt>
                <c:pt idx="3">
                  <c:v>1.0777931878670812</c:v>
                </c:pt>
                <c:pt idx="4">
                  <c:v>1.097115848933709</c:v>
                </c:pt>
                <c:pt idx="5">
                  <c:v>1.1427055375251272</c:v>
                </c:pt>
                <c:pt idx="6">
                  <c:v>1.1923717250440777</c:v>
                </c:pt>
                <c:pt idx="7">
                  <c:v>1.2281646209305197</c:v>
                </c:pt>
                <c:pt idx="8">
                  <c:v>1.2575535952923738</c:v>
                </c:pt>
                <c:pt idx="9">
                  <c:v>1.2870071422956415</c:v>
                </c:pt>
                <c:pt idx="10">
                  <c:v>1.3109607847541185</c:v>
                </c:pt>
                <c:pt idx="11">
                  <c:v>1.3331204307837434</c:v>
                </c:pt>
                <c:pt idx="12">
                  <c:v>1.3376559569665456</c:v>
                </c:pt>
              </c:numCache>
            </c:numRef>
          </c:val>
          <c:smooth val="0"/>
        </c:ser>
        <c:axId val="6020294"/>
        <c:axId val="54182647"/>
      </c:lineChart>
      <c:catAx>
        <c:axId val="602029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54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82647"/>
        <c:crosses val="autoZero"/>
        <c:auto val="1"/>
        <c:lblOffset val="100"/>
        <c:noMultiLvlLbl val="0"/>
      </c:catAx>
      <c:valAx>
        <c:axId val="54182647"/>
        <c:scaling>
          <c:orientation val="minMax"/>
          <c:min val="0.6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20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25"/>
          <c:y val="0.10825"/>
          <c:w val="0.39275"/>
          <c:h val="0.105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実質　実額</a:t>
            </a:r>
          </a:p>
        </c:rich>
      </c:tx>
      <c:layout>
        <c:manualLayout>
          <c:xMode val="factor"/>
          <c:yMode val="factor"/>
          <c:x val="-0.33425"/>
          <c:y val="0.03"/>
        </c:manualLayout>
      </c:layout>
    </c:title>
    <c:plotArea>
      <c:layout>
        <c:manualLayout>
          <c:xMode val="edge"/>
          <c:yMode val="edge"/>
          <c:x val="0"/>
          <c:y val="0"/>
          <c:w val="0.973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'gaku-jcy0711'!$B$28</c:f>
              <c:strCache>
                <c:ptCount val="1"/>
                <c:pt idx="0">
                  <c:v>国内総生産(支出側)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'gaku-jcy0711'!$A$29:$A$41</c:f>
              <c:strCache>
                <c:ptCount val="13"/>
                <c:pt idx="0">
                  <c:v>1994/1-12.</c:v>
                </c:pt>
                <c:pt idx="1">
                  <c:v>1995/1-12.</c:v>
                </c:pt>
                <c:pt idx="2">
                  <c:v>1996/1-12.</c:v>
                </c:pt>
                <c:pt idx="3">
                  <c:v>1997/1-12.</c:v>
                </c:pt>
                <c:pt idx="4">
                  <c:v>1998/1-12.</c:v>
                </c:pt>
                <c:pt idx="5">
                  <c:v>1999/1-12.</c:v>
                </c:pt>
                <c:pt idx="6">
                  <c:v>2000/1-12.</c:v>
                </c:pt>
                <c:pt idx="7">
                  <c:v>2001/1-12.</c:v>
                </c:pt>
                <c:pt idx="8">
                  <c:v>2002/1-12.</c:v>
                </c:pt>
                <c:pt idx="9">
                  <c:v>2003/1-12.</c:v>
                </c:pt>
                <c:pt idx="10">
                  <c:v>2004/1-12.</c:v>
                </c:pt>
                <c:pt idx="11">
                  <c:v>2005/1-12.</c:v>
                </c:pt>
                <c:pt idx="12">
                  <c:v>2006/1-12.</c:v>
                </c:pt>
              </c:strCache>
            </c:strRef>
          </c:cat>
          <c:val>
            <c:numRef>
              <c:f>'gaku-jcy0711'!$B$29:$B$41</c:f>
              <c:numCache>
                <c:ptCount val="13"/>
                <c:pt idx="0">
                  <c:v>469969.1</c:v>
                </c:pt>
                <c:pt idx="1">
                  <c:v>479181.4</c:v>
                </c:pt>
                <c:pt idx="2">
                  <c:v>492340.1</c:v>
                </c:pt>
                <c:pt idx="3">
                  <c:v>500072.3</c:v>
                </c:pt>
                <c:pt idx="4">
                  <c:v>489824.1</c:v>
                </c:pt>
                <c:pt idx="5">
                  <c:v>489130</c:v>
                </c:pt>
                <c:pt idx="6">
                  <c:v>503119.8</c:v>
                </c:pt>
                <c:pt idx="7">
                  <c:v>504047.5</c:v>
                </c:pt>
                <c:pt idx="8">
                  <c:v>505369.4</c:v>
                </c:pt>
                <c:pt idx="9">
                  <c:v>512513</c:v>
                </c:pt>
                <c:pt idx="10">
                  <c:v>526577.7</c:v>
                </c:pt>
                <c:pt idx="11">
                  <c:v>536557.2</c:v>
                </c:pt>
                <c:pt idx="12">
                  <c:v>548225.1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'gaku-jcy0711'!$D$28</c:f>
              <c:strCache>
                <c:ptCount val="1"/>
                <c:pt idx="0">
                  <c:v>家計最終消費支出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'gaku-jcy0711'!$A$29:$A$41</c:f>
              <c:strCache>
                <c:ptCount val="13"/>
                <c:pt idx="0">
                  <c:v>1994/1-12.</c:v>
                </c:pt>
                <c:pt idx="1">
                  <c:v>1995/1-12.</c:v>
                </c:pt>
                <c:pt idx="2">
                  <c:v>1996/1-12.</c:v>
                </c:pt>
                <c:pt idx="3">
                  <c:v>1997/1-12.</c:v>
                </c:pt>
                <c:pt idx="4">
                  <c:v>1998/1-12.</c:v>
                </c:pt>
                <c:pt idx="5">
                  <c:v>1999/1-12.</c:v>
                </c:pt>
                <c:pt idx="6">
                  <c:v>2000/1-12.</c:v>
                </c:pt>
                <c:pt idx="7">
                  <c:v>2001/1-12.</c:v>
                </c:pt>
                <c:pt idx="8">
                  <c:v>2002/1-12.</c:v>
                </c:pt>
                <c:pt idx="9">
                  <c:v>2003/1-12.</c:v>
                </c:pt>
                <c:pt idx="10">
                  <c:v>2004/1-12.</c:v>
                </c:pt>
                <c:pt idx="11">
                  <c:v>2005/1-12.</c:v>
                </c:pt>
                <c:pt idx="12">
                  <c:v>2006/1-12.</c:v>
                </c:pt>
              </c:strCache>
            </c:strRef>
          </c:cat>
          <c:val>
            <c:numRef>
              <c:f>'gaku-jcy0711'!$D$29:$D$41</c:f>
              <c:numCache>
                <c:ptCount val="13"/>
                <c:pt idx="0">
                  <c:v>261824.6</c:v>
                </c:pt>
                <c:pt idx="1">
                  <c:v>266649</c:v>
                </c:pt>
                <c:pt idx="2">
                  <c:v>273359.9</c:v>
                </c:pt>
                <c:pt idx="3">
                  <c:v>275515.2</c:v>
                </c:pt>
                <c:pt idx="4">
                  <c:v>272523.9</c:v>
                </c:pt>
                <c:pt idx="5">
                  <c:v>274876.6</c:v>
                </c:pt>
                <c:pt idx="6">
                  <c:v>277379.5</c:v>
                </c:pt>
                <c:pt idx="7">
                  <c:v>281913.2</c:v>
                </c:pt>
                <c:pt idx="8">
                  <c:v>284753.8</c:v>
                </c:pt>
                <c:pt idx="9">
                  <c:v>285569.3</c:v>
                </c:pt>
                <c:pt idx="10">
                  <c:v>289964.9</c:v>
                </c:pt>
                <c:pt idx="11">
                  <c:v>294337.1</c:v>
                </c:pt>
                <c:pt idx="12">
                  <c:v>296892.6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'gaku-jcy0711'!$E$28</c:f>
              <c:strCache>
                <c:ptCount val="1"/>
                <c:pt idx="0">
                  <c:v>民間住宅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'gaku-jcy0711'!$A$29:$A$41</c:f>
              <c:strCache>
                <c:ptCount val="13"/>
                <c:pt idx="0">
                  <c:v>1994/1-12.</c:v>
                </c:pt>
                <c:pt idx="1">
                  <c:v>1995/1-12.</c:v>
                </c:pt>
                <c:pt idx="2">
                  <c:v>1996/1-12.</c:v>
                </c:pt>
                <c:pt idx="3">
                  <c:v>1997/1-12.</c:v>
                </c:pt>
                <c:pt idx="4">
                  <c:v>1998/1-12.</c:v>
                </c:pt>
                <c:pt idx="5">
                  <c:v>1999/1-12.</c:v>
                </c:pt>
                <c:pt idx="6">
                  <c:v>2000/1-12.</c:v>
                </c:pt>
                <c:pt idx="7">
                  <c:v>2001/1-12.</c:v>
                </c:pt>
                <c:pt idx="8">
                  <c:v>2002/1-12.</c:v>
                </c:pt>
                <c:pt idx="9">
                  <c:v>2003/1-12.</c:v>
                </c:pt>
                <c:pt idx="10">
                  <c:v>2004/1-12.</c:v>
                </c:pt>
                <c:pt idx="11">
                  <c:v>2005/1-12.</c:v>
                </c:pt>
                <c:pt idx="12">
                  <c:v>2006/1-12.</c:v>
                </c:pt>
              </c:strCache>
            </c:strRef>
          </c:cat>
          <c:val>
            <c:numRef>
              <c:f>'gaku-jcy0711'!$E$29:$E$41</c:f>
              <c:numCache>
                <c:ptCount val="13"/>
                <c:pt idx="0">
                  <c:v>25067.1</c:v>
                </c:pt>
                <c:pt idx="1">
                  <c:v>23871.2</c:v>
                </c:pt>
                <c:pt idx="2">
                  <c:v>26687.3</c:v>
                </c:pt>
                <c:pt idx="3">
                  <c:v>23468.7</c:v>
                </c:pt>
                <c:pt idx="4">
                  <c:v>20112.2</c:v>
                </c:pt>
                <c:pt idx="5">
                  <c:v>20148</c:v>
                </c:pt>
                <c:pt idx="6">
                  <c:v>20321.7</c:v>
                </c:pt>
                <c:pt idx="7">
                  <c:v>19248.4</c:v>
                </c:pt>
                <c:pt idx="8">
                  <c:v>18478</c:v>
                </c:pt>
                <c:pt idx="9">
                  <c:v>18294.3</c:v>
                </c:pt>
                <c:pt idx="10">
                  <c:v>18635</c:v>
                </c:pt>
                <c:pt idx="11">
                  <c:v>18388.2</c:v>
                </c:pt>
                <c:pt idx="12">
                  <c:v>18564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'gaku-jcy0711'!$F$28</c:f>
              <c:strCache>
                <c:ptCount val="1"/>
                <c:pt idx="0">
                  <c:v>民間企業設備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'gaku-jcy0711'!$A$29:$A$41</c:f>
              <c:strCache>
                <c:ptCount val="13"/>
                <c:pt idx="0">
                  <c:v>1994/1-12.</c:v>
                </c:pt>
                <c:pt idx="1">
                  <c:v>1995/1-12.</c:v>
                </c:pt>
                <c:pt idx="2">
                  <c:v>1996/1-12.</c:v>
                </c:pt>
                <c:pt idx="3">
                  <c:v>1997/1-12.</c:v>
                </c:pt>
                <c:pt idx="4">
                  <c:v>1998/1-12.</c:v>
                </c:pt>
                <c:pt idx="5">
                  <c:v>1999/1-12.</c:v>
                </c:pt>
                <c:pt idx="6">
                  <c:v>2000/1-12.</c:v>
                </c:pt>
                <c:pt idx="7">
                  <c:v>2001/1-12.</c:v>
                </c:pt>
                <c:pt idx="8">
                  <c:v>2002/1-12.</c:v>
                </c:pt>
                <c:pt idx="9">
                  <c:v>2003/1-12.</c:v>
                </c:pt>
                <c:pt idx="10">
                  <c:v>2004/1-12.</c:v>
                </c:pt>
                <c:pt idx="11">
                  <c:v>2005/1-12.</c:v>
                </c:pt>
                <c:pt idx="12">
                  <c:v>2006/1-12.</c:v>
                </c:pt>
              </c:strCache>
            </c:strRef>
          </c:cat>
          <c:val>
            <c:numRef>
              <c:f>'gaku-jcy0711'!$F$29:$F$41</c:f>
              <c:numCache>
                <c:ptCount val="13"/>
                <c:pt idx="0">
                  <c:v>65913.6</c:v>
                </c:pt>
                <c:pt idx="1">
                  <c:v>67919.6</c:v>
                </c:pt>
                <c:pt idx="2">
                  <c:v>69023.4</c:v>
                </c:pt>
                <c:pt idx="3">
                  <c:v>74795</c:v>
                </c:pt>
                <c:pt idx="4">
                  <c:v>69911.7</c:v>
                </c:pt>
                <c:pt idx="5">
                  <c:v>66877.7</c:v>
                </c:pt>
                <c:pt idx="6">
                  <c:v>71900.1</c:v>
                </c:pt>
                <c:pt idx="7">
                  <c:v>72853.8</c:v>
                </c:pt>
                <c:pt idx="8">
                  <c:v>69033.6</c:v>
                </c:pt>
                <c:pt idx="9">
                  <c:v>72073.1</c:v>
                </c:pt>
                <c:pt idx="10">
                  <c:v>76108.5</c:v>
                </c:pt>
                <c:pt idx="11">
                  <c:v>81109.1</c:v>
                </c:pt>
                <c:pt idx="12">
                  <c:v>87202.7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'gaku-jcy0711'!$G$28</c:f>
              <c:strCache>
                <c:ptCount val="1"/>
                <c:pt idx="0">
                  <c:v>政府最終消費支出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'gaku-jcy0711'!$G$29:$G$41</c:f>
              <c:numCache>
                <c:ptCount val="13"/>
                <c:pt idx="0">
                  <c:v>71237.6</c:v>
                </c:pt>
                <c:pt idx="1">
                  <c:v>74041</c:v>
                </c:pt>
                <c:pt idx="2">
                  <c:v>76177.4</c:v>
                </c:pt>
                <c:pt idx="3">
                  <c:v>76779.4</c:v>
                </c:pt>
                <c:pt idx="4">
                  <c:v>78155.9</c:v>
                </c:pt>
                <c:pt idx="5">
                  <c:v>81403.6</c:v>
                </c:pt>
                <c:pt idx="6">
                  <c:v>84941.7</c:v>
                </c:pt>
                <c:pt idx="7">
                  <c:v>87491.5</c:v>
                </c:pt>
                <c:pt idx="8">
                  <c:v>89585.1</c:v>
                </c:pt>
                <c:pt idx="9">
                  <c:v>91683.3</c:v>
                </c:pt>
                <c:pt idx="10">
                  <c:v>93389.7</c:v>
                </c:pt>
                <c:pt idx="11">
                  <c:v>94968.3</c:v>
                </c:pt>
                <c:pt idx="12">
                  <c:v>95291.4</c:v>
                </c:pt>
              </c:numCache>
            </c:numRef>
          </c:val>
          <c:smooth val="0"/>
        </c:ser>
        <c:axId val="17881776"/>
        <c:axId val="26718257"/>
      </c:lineChart>
      <c:catAx>
        <c:axId val="1788177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54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18257"/>
        <c:crosses val="autoZero"/>
        <c:auto val="1"/>
        <c:lblOffset val="100"/>
        <c:noMultiLvlLbl val="0"/>
      </c:catAx>
      <c:valAx>
        <c:axId val="2671825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881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45"/>
          <c:y val="0.034"/>
          <c:w val="0.473"/>
          <c:h val="0.095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5" right="0.75" top="1" bottom="1" header="0.512" footer="0.51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12" footer="0.51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73"/>
  <sheetViews>
    <sheetView workbookViewId="0" topLeftCell="A13">
      <selection activeCell="L36" sqref="L36"/>
    </sheetView>
  </sheetViews>
  <sheetFormatPr defaultColWidth="9.00390625" defaultRowHeight="13.5"/>
  <cols>
    <col min="1" max="1" width="11.00390625" style="0" bestFit="1" customWidth="1"/>
    <col min="2" max="5" width="10.25390625" style="0" bestFit="1" customWidth="1"/>
  </cols>
  <sheetData>
    <row r="1" ht="13.5">
      <c r="A1" t="s">
        <v>78</v>
      </c>
    </row>
    <row r="3" spans="1:28" ht="13.5">
      <c r="A3" t="s">
        <v>0</v>
      </c>
      <c r="Q3" t="s">
        <v>1</v>
      </c>
      <c r="AB3" t="s">
        <v>2</v>
      </c>
    </row>
    <row r="4" spans="1:28" ht="13.5">
      <c r="A4" t="s">
        <v>3</v>
      </c>
      <c r="Q4" t="s">
        <v>4</v>
      </c>
      <c r="AB4" t="s">
        <v>5</v>
      </c>
    </row>
    <row r="5" spans="2:28" ht="27">
      <c r="B5" t="s">
        <v>6</v>
      </c>
      <c r="C5" s="1" t="s">
        <v>7</v>
      </c>
      <c r="F5" t="s">
        <v>8</v>
      </c>
      <c r="G5" s="1" t="s">
        <v>9</v>
      </c>
      <c r="H5" t="s">
        <v>10</v>
      </c>
      <c r="I5" s="1" t="s">
        <v>11</v>
      </c>
      <c r="J5" s="1" t="s">
        <v>12</v>
      </c>
      <c r="K5" t="s">
        <v>13</v>
      </c>
      <c r="L5" t="s">
        <v>14</v>
      </c>
      <c r="O5" t="s">
        <v>15</v>
      </c>
      <c r="Q5" t="s">
        <v>16</v>
      </c>
      <c r="R5" t="s">
        <v>17</v>
      </c>
      <c r="S5" t="s">
        <v>18</v>
      </c>
      <c r="V5" t="s">
        <v>19</v>
      </c>
      <c r="X5" t="s">
        <v>20</v>
      </c>
      <c r="Y5" t="s">
        <v>21</v>
      </c>
      <c r="Z5" t="s">
        <v>22</v>
      </c>
      <c r="AB5" s="1" t="s">
        <v>23</v>
      </c>
    </row>
    <row r="6" spans="1:21" ht="13.5">
      <c r="A6" t="s">
        <v>24</v>
      </c>
      <c r="D6" t="s">
        <v>25</v>
      </c>
      <c r="L6" t="s">
        <v>26</v>
      </c>
      <c r="M6" t="s">
        <v>27</v>
      </c>
      <c r="N6" t="s">
        <v>28</v>
      </c>
      <c r="S6" t="s">
        <v>29</v>
      </c>
      <c r="T6" t="s">
        <v>30</v>
      </c>
      <c r="U6" t="s">
        <v>31</v>
      </c>
    </row>
    <row r="7" ht="13.5">
      <c r="E7" t="s">
        <v>32</v>
      </c>
    </row>
    <row r="8" spans="2:28" ht="54">
      <c r="B8" s="1" t="s">
        <v>33</v>
      </c>
      <c r="C8" t="s">
        <v>34</v>
      </c>
      <c r="D8" t="s">
        <v>35</v>
      </c>
      <c r="E8" t="s">
        <v>36</v>
      </c>
      <c r="F8" t="s">
        <v>37</v>
      </c>
      <c r="G8" s="1" t="s">
        <v>38</v>
      </c>
      <c r="H8" t="s">
        <v>39</v>
      </c>
      <c r="I8" t="s">
        <v>40</v>
      </c>
      <c r="J8" t="s">
        <v>41</v>
      </c>
      <c r="K8" t="s">
        <v>42</v>
      </c>
      <c r="L8" t="s">
        <v>43</v>
      </c>
      <c r="O8" t="s">
        <v>44</v>
      </c>
      <c r="Q8" t="s">
        <v>45</v>
      </c>
      <c r="R8" t="s">
        <v>46</v>
      </c>
      <c r="S8" t="s">
        <v>47</v>
      </c>
      <c r="V8" t="s">
        <v>48</v>
      </c>
      <c r="X8" t="s">
        <v>49</v>
      </c>
      <c r="Y8" t="s">
        <v>50</v>
      </c>
      <c r="Z8" t="s">
        <v>51</v>
      </c>
      <c r="AB8" t="s">
        <v>52</v>
      </c>
    </row>
    <row r="9" spans="12:21" ht="13.5">
      <c r="L9" t="s">
        <v>53</v>
      </c>
      <c r="M9" t="s">
        <v>54</v>
      </c>
      <c r="N9" t="s">
        <v>55</v>
      </c>
      <c r="S9" t="s">
        <v>56</v>
      </c>
      <c r="T9" t="s">
        <v>57</v>
      </c>
      <c r="U9" t="s">
        <v>58</v>
      </c>
    </row>
    <row r="10" spans="1:28" ht="13.5">
      <c r="A10" t="s">
        <v>59</v>
      </c>
      <c r="B10" s="2">
        <v>469969.1</v>
      </c>
      <c r="C10" s="2">
        <v>266415.5</v>
      </c>
      <c r="D10" s="2">
        <v>261824.6</v>
      </c>
      <c r="E10" s="2">
        <v>224332.9</v>
      </c>
      <c r="F10" s="2">
        <v>25067.1</v>
      </c>
      <c r="G10" s="2">
        <v>65913.6</v>
      </c>
      <c r="H10">
        <v>-519.7</v>
      </c>
      <c r="I10" s="2">
        <v>71237.6</v>
      </c>
      <c r="J10" s="2">
        <v>38439.7</v>
      </c>
      <c r="K10">
        <v>-0.8</v>
      </c>
      <c r="L10" s="2">
        <v>5074.9</v>
      </c>
      <c r="M10" s="2">
        <v>40292.4</v>
      </c>
      <c r="N10" s="2">
        <v>35217.5</v>
      </c>
      <c r="O10" s="2">
        <v>-1658.8</v>
      </c>
      <c r="Q10" s="2">
        <v>4405.3</v>
      </c>
      <c r="R10" s="2">
        <v>474374.3</v>
      </c>
      <c r="S10" s="2">
        <v>3730.2</v>
      </c>
      <c r="T10" s="2">
        <v>16053.7</v>
      </c>
      <c r="U10" s="2">
        <v>12323.5</v>
      </c>
      <c r="V10" s="2">
        <v>478104.5</v>
      </c>
      <c r="X10" s="2">
        <v>466211</v>
      </c>
      <c r="Y10" s="2">
        <v>356507.8</v>
      </c>
      <c r="Z10" s="2">
        <v>109744.7</v>
      </c>
      <c r="AB10" s="2">
        <v>129170.9</v>
      </c>
    </row>
    <row r="11" spans="1:28" ht="13.5">
      <c r="A11" t="s">
        <v>60</v>
      </c>
      <c r="B11" s="2">
        <v>479181.4</v>
      </c>
      <c r="C11" s="2">
        <v>271485.3</v>
      </c>
      <c r="D11" s="2">
        <v>266649</v>
      </c>
      <c r="E11" s="2">
        <v>228310.3</v>
      </c>
      <c r="F11" s="2">
        <v>23871.2</v>
      </c>
      <c r="G11" s="2">
        <v>67919.6</v>
      </c>
      <c r="H11" s="2">
        <v>2073.7</v>
      </c>
      <c r="I11" s="2">
        <v>74041</v>
      </c>
      <c r="J11" s="2">
        <v>38682</v>
      </c>
      <c r="K11">
        <v>-14.7</v>
      </c>
      <c r="L11" s="2">
        <v>2125.4</v>
      </c>
      <c r="M11" s="2">
        <v>42043.2</v>
      </c>
      <c r="N11" s="2">
        <v>39917.8</v>
      </c>
      <c r="O11" s="2">
        <v>-1002.1</v>
      </c>
      <c r="Q11" s="2">
        <v>4722.8</v>
      </c>
      <c r="R11" s="2">
        <v>483904.2</v>
      </c>
      <c r="S11" s="2">
        <v>3773.2</v>
      </c>
      <c r="T11" s="2">
        <v>18370.5</v>
      </c>
      <c r="U11" s="2">
        <v>14597.3</v>
      </c>
      <c r="V11" s="2">
        <v>487677.3</v>
      </c>
      <c r="X11" s="2">
        <v>478145.9</v>
      </c>
      <c r="Y11" s="2">
        <v>365441.9</v>
      </c>
      <c r="Z11" s="2">
        <v>112747.7</v>
      </c>
      <c r="AB11" s="2">
        <v>130342.8</v>
      </c>
    </row>
    <row r="12" spans="1:28" ht="13.5">
      <c r="A12" t="s">
        <v>61</v>
      </c>
      <c r="B12" s="2">
        <v>492340.1</v>
      </c>
      <c r="C12" s="2">
        <v>278274.8</v>
      </c>
      <c r="D12" s="2">
        <v>273359.9</v>
      </c>
      <c r="E12" s="2">
        <v>234116.7</v>
      </c>
      <c r="F12" s="2">
        <v>26687.3</v>
      </c>
      <c r="G12" s="2">
        <v>69023.4</v>
      </c>
      <c r="H12" s="2">
        <v>2585.2</v>
      </c>
      <c r="I12" s="2">
        <v>76177.4</v>
      </c>
      <c r="J12" s="2">
        <v>40883.1</v>
      </c>
      <c r="K12">
        <v>162.7</v>
      </c>
      <c r="L12">
        <v>-742.5</v>
      </c>
      <c r="M12" s="2">
        <v>44513.3</v>
      </c>
      <c r="N12" s="2">
        <v>45255.8</v>
      </c>
      <c r="O12">
        <v>-711.3</v>
      </c>
      <c r="Q12" s="2">
        <v>3098</v>
      </c>
      <c r="R12" s="2">
        <v>495438.1</v>
      </c>
      <c r="S12" s="2">
        <v>5388.8</v>
      </c>
      <c r="T12" s="2">
        <v>12747.3</v>
      </c>
      <c r="U12" s="2">
        <v>7358.5</v>
      </c>
      <c r="V12" s="2">
        <v>500826.9</v>
      </c>
      <c r="X12" s="2">
        <v>493881.1</v>
      </c>
      <c r="Y12" s="2">
        <v>376661.9</v>
      </c>
      <c r="Z12" s="2">
        <v>117264.1</v>
      </c>
      <c r="AB12" s="2">
        <v>136317.7</v>
      </c>
    </row>
    <row r="13" spans="1:28" ht="13.5">
      <c r="A13" t="s">
        <v>62</v>
      </c>
      <c r="B13" s="2">
        <v>500072.3</v>
      </c>
      <c r="C13" s="2">
        <v>280352.7</v>
      </c>
      <c r="D13" s="2">
        <v>275515.2</v>
      </c>
      <c r="E13" s="2">
        <v>235417.4</v>
      </c>
      <c r="F13" s="2">
        <v>23468.7</v>
      </c>
      <c r="G13" s="2">
        <v>74795</v>
      </c>
      <c r="H13" s="2">
        <v>2954.1</v>
      </c>
      <c r="I13" s="2">
        <v>76779.4</v>
      </c>
      <c r="J13" s="2">
        <v>37747.3</v>
      </c>
      <c r="K13">
        <v>62.2</v>
      </c>
      <c r="L13" s="2">
        <v>3972.4</v>
      </c>
      <c r="M13" s="2">
        <v>49460.1</v>
      </c>
      <c r="N13" s="2">
        <v>45487.6</v>
      </c>
      <c r="O13">
        <v>-59.5</v>
      </c>
      <c r="Q13" s="2">
        <v>1172.9</v>
      </c>
      <c r="R13" s="2">
        <v>501245.2</v>
      </c>
      <c r="S13" s="2">
        <v>6591.7</v>
      </c>
      <c r="T13" s="2">
        <v>14053.6</v>
      </c>
      <c r="U13" s="2">
        <v>7461.9</v>
      </c>
      <c r="V13" s="2">
        <v>507836.9</v>
      </c>
      <c r="X13" s="2">
        <v>496493.9</v>
      </c>
      <c r="Y13" s="2">
        <v>381959.5</v>
      </c>
      <c r="Z13" s="2">
        <v>114599.4</v>
      </c>
      <c r="AB13" s="2">
        <v>135974.7</v>
      </c>
    </row>
    <row r="14" spans="1:28" ht="13.5">
      <c r="A14" t="s">
        <v>63</v>
      </c>
      <c r="B14" s="2">
        <v>489824.1</v>
      </c>
      <c r="C14" s="2">
        <v>277906.4</v>
      </c>
      <c r="D14" s="2">
        <v>272523.9</v>
      </c>
      <c r="E14" s="2">
        <v>231719.1</v>
      </c>
      <c r="F14" s="2">
        <v>20112.2</v>
      </c>
      <c r="G14" s="2">
        <v>69911.7</v>
      </c>
      <c r="H14" s="2">
        <v>1980.6</v>
      </c>
      <c r="I14" s="2">
        <v>78155.9</v>
      </c>
      <c r="J14" s="2">
        <v>36166</v>
      </c>
      <c r="K14">
        <v>4</v>
      </c>
      <c r="L14" s="2">
        <v>5743.9</v>
      </c>
      <c r="M14" s="2">
        <v>48119.9</v>
      </c>
      <c r="N14" s="2">
        <v>42376</v>
      </c>
      <c r="O14">
        <v>-156.5</v>
      </c>
      <c r="Q14" s="2">
        <v>2761.7</v>
      </c>
      <c r="R14" s="2">
        <v>492585.8</v>
      </c>
      <c r="S14" s="2">
        <v>6797.7</v>
      </c>
      <c r="T14" s="2">
        <v>13815.5</v>
      </c>
      <c r="U14" s="2">
        <v>7017.8</v>
      </c>
      <c r="V14" s="2">
        <v>499383.5</v>
      </c>
      <c r="X14" s="2">
        <v>484330.7</v>
      </c>
      <c r="Y14" s="2">
        <v>370052.5</v>
      </c>
      <c r="Z14" s="2">
        <v>114318.3</v>
      </c>
      <c r="AB14" s="2">
        <v>126175.8</v>
      </c>
    </row>
    <row r="15" spans="1:28" ht="13.5">
      <c r="A15" t="s">
        <v>64</v>
      </c>
      <c r="B15" s="2">
        <v>489130</v>
      </c>
      <c r="C15" s="2">
        <v>280692.6</v>
      </c>
      <c r="D15" s="2">
        <v>274876.6</v>
      </c>
      <c r="E15" s="2">
        <v>233154.7</v>
      </c>
      <c r="F15" s="2">
        <v>20148</v>
      </c>
      <c r="G15" s="2">
        <v>66877.7</v>
      </c>
      <c r="H15" s="2">
        <v>-3010</v>
      </c>
      <c r="I15" s="2">
        <v>81403.6</v>
      </c>
      <c r="J15" s="2">
        <v>38215.8</v>
      </c>
      <c r="K15">
        <v>-27.8</v>
      </c>
      <c r="L15" s="2">
        <v>5124.8</v>
      </c>
      <c r="M15" s="2">
        <v>49028.5</v>
      </c>
      <c r="N15" s="2">
        <v>43903.7</v>
      </c>
      <c r="O15">
        <v>-294.7</v>
      </c>
      <c r="Q15" s="2">
        <v>2640.6</v>
      </c>
      <c r="R15" s="2">
        <v>491770.6</v>
      </c>
      <c r="S15" s="2">
        <v>6322.4</v>
      </c>
      <c r="T15" s="2">
        <v>11329.5</v>
      </c>
      <c r="U15" s="2">
        <v>5007.1</v>
      </c>
      <c r="V15" s="2">
        <v>498093</v>
      </c>
      <c r="X15" s="2">
        <v>484222.5</v>
      </c>
      <c r="Y15" s="2">
        <v>364647.8</v>
      </c>
      <c r="Z15" s="2">
        <v>119585.5</v>
      </c>
      <c r="AB15" s="2">
        <v>125180.1</v>
      </c>
    </row>
    <row r="16" spans="1:28" ht="13.5">
      <c r="A16" t="s">
        <v>65</v>
      </c>
      <c r="B16" s="2">
        <v>503119.8</v>
      </c>
      <c r="C16" s="2">
        <v>282772.2</v>
      </c>
      <c r="D16" s="2">
        <v>277379.5</v>
      </c>
      <c r="E16" s="2">
        <v>234607</v>
      </c>
      <c r="F16" s="2">
        <v>20321.7</v>
      </c>
      <c r="G16" s="2">
        <v>71900.1</v>
      </c>
      <c r="H16" s="2">
        <v>1153.6</v>
      </c>
      <c r="I16" s="2">
        <v>84941.7</v>
      </c>
      <c r="J16" s="2">
        <v>34412.3</v>
      </c>
      <c r="K16">
        <v>302.7</v>
      </c>
      <c r="L16" s="2">
        <v>7315.5</v>
      </c>
      <c r="M16" s="2">
        <v>55255.9</v>
      </c>
      <c r="N16" s="2">
        <v>47940.4</v>
      </c>
      <c r="O16">
        <v>0</v>
      </c>
      <c r="Q16">
        <v>3.3</v>
      </c>
      <c r="R16" s="2">
        <v>503123</v>
      </c>
      <c r="S16" s="2">
        <v>6430.5</v>
      </c>
      <c r="T16" s="2">
        <v>11585.8</v>
      </c>
      <c r="U16" s="2">
        <v>5155.4</v>
      </c>
      <c r="V16" s="2">
        <v>509553.5</v>
      </c>
      <c r="X16" s="2">
        <v>495804.3</v>
      </c>
      <c r="Y16" s="2">
        <v>376147.6</v>
      </c>
      <c r="Z16" s="2">
        <v>119656.7</v>
      </c>
      <c r="AB16" s="2">
        <v>126634.1</v>
      </c>
    </row>
    <row r="17" spans="1:28" ht="13.5">
      <c r="A17" t="s">
        <v>66</v>
      </c>
      <c r="B17" s="2">
        <v>504047.5</v>
      </c>
      <c r="C17" s="2">
        <v>287391.4</v>
      </c>
      <c r="D17" s="2">
        <v>281913.2</v>
      </c>
      <c r="E17" s="2">
        <v>238103.8</v>
      </c>
      <c r="F17" s="2">
        <v>19248.4</v>
      </c>
      <c r="G17" s="2">
        <v>72853.8</v>
      </c>
      <c r="H17">
        <v>336.2</v>
      </c>
      <c r="I17" s="2">
        <v>87491.5</v>
      </c>
      <c r="J17" s="2">
        <v>33385.6</v>
      </c>
      <c r="K17">
        <v>154.1</v>
      </c>
      <c r="L17" s="2">
        <v>3186.4</v>
      </c>
      <c r="M17" s="2">
        <v>51426.8</v>
      </c>
      <c r="N17" s="2">
        <v>48240.4</v>
      </c>
      <c r="O17">
        <v>0</v>
      </c>
      <c r="Q17">
        <v>-77.4</v>
      </c>
      <c r="R17" s="2">
        <v>503970.1</v>
      </c>
      <c r="S17" s="2">
        <v>8436.1</v>
      </c>
      <c r="T17" s="2">
        <v>13967.1</v>
      </c>
      <c r="U17" s="2">
        <v>5531</v>
      </c>
      <c r="V17" s="2">
        <v>512406.2</v>
      </c>
      <c r="X17" s="2">
        <v>500861.1</v>
      </c>
      <c r="Y17" s="2">
        <v>379829.8</v>
      </c>
      <c r="Z17" s="2">
        <v>121031.2</v>
      </c>
      <c r="AB17" s="2">
        <v>125487.8</v>
      </c>
    </row>
    <row r="18" spans="1:28" ht="13.5">
      <c r="A18" t="s">
        <v>67</v>
      </c>
      <c r="B18" s="2">
        <v>505369.4</v>
      </c>
      <c r="C18" s="2">
        <v>290543.7</v>
      </c>
      <c r="D18" s="2">
        <v>284753.8</v>
      </c>
      <c r="E18" s="2">
        <v>239974.5</v>
      </c>
      <c r="F18" s="2">
        <v>18478</v>
      </c>
      <c r="G18" s="2">
        <v>69033.6</v>
      </c>
      <c r="H18" s="2">
        <v>-1060.9</v>
      </c>
      <c r="I18" s="2">
        <v>89585.1</v>
      </c>
      <c r="J18" s="2">
        <v>31792.2</v>
      </c>
      <c r="K18">
        <v>165</v>
      </c>
      <c r="L18" s="2">
        <v>6606.5</v>
      </c>
      <c r="M18" s="2">
        <v>55290.8</v>
      </c>
      <c r="N18" s="2">
        <v>48684.3</v>
      </c>
      <c r="O18">
        <v>226.4</v>
      </c>
      <c r="Q18">
        <v>-277.1</v>
      </c>
      <c r="R18" s="2">
        <v>505092.3</v>
      </c>
      <c r="S18" s="2">
        <v>8439.7</v>
      </c>
      <c r="T18" s="2">
        <v>13167.7</v>
      </c>
      <c r="U18" s="2">
        <v>4728</v>
      </c>
      <c r="V18" s="2">
        <v>513532</v>
      </c>
      <c r="X18" s="2">
        <v>498643.9</v>
      </c>
      <c r="Y18" s="2">
        <v>377072.6</v>
      </c>
      <c r="Z18" s="2">
        <v>121564.6</v>
      </c>
      <c r="AB18" s="2">
        <v>119307</v>
      </c>
    </row>
    <row r="19" spans="1:28" ht="13.5">
      <c r="A19" t="s">
        <v>68</v>
      </c>
      <c r="B19" s="2">
        <v>512513</v>
      </c>
      <c r="C19" s="2">
        <v>291731.1</v>
      </c>
      <c r="D19" s="2">
        <v>285569.3</v>
      </c>
      <c r="E19" s="2">
        <v>239835.5</v>
      </c>
      <c r="F19" s="2">
        <v>18294.3</v>
      </c>
      <c r="G19" s="2">
        <v>72073.1</v>
      </c>
      <c r="H19">
        <v>144.9</v>
      </c>
      <c r="I19" s="2">
        <v>91683.3</v>
      </c>
      <c r="J19" s="2">
        <v>28355.1</v>
      </c>
      <c r="K19">
        <v>148.5</v>
      </c>
      <c r="L19" s="2">
        <v>9807.3</v>
      </c>
      <c r="M19" s="2">
        <v>60385.1</v>
      </c>
      <c r="N19" s="2">
        <v>50577.7</v>
      </c>
      <c r="O19">
        <v>275.3</v>
      </c>
      <c r="Q19" s="2">
        <v>-1726.7</v>
      </c>
      <c r="R19" s="2">
        <v>510786.3</v>
      </c>
      <c r="S19" s="2">
        <v>8902.8</v>
      </c>
      <c r="T19" s="2">
        <v>13120.5</v>
      </c>
      <c r="U19" s="2">
        <v>4217.7</v>
      </c>
      <c r="V19" s="2">
        <v>519689.1</v>
      </c>
      <c r="X19" s="2">
        <v>502473.4</v>
      </c>
      <c r="Y19" s="2">
        <v>382223.9</v>
      </c>
      <c r="Z19" s="2">
        <v>120266.9</v>
      </c>
      <c r="AB19" s="2">
        <v>118662.6</v>
      </c>
    </row>
    <row r="20" spans="1:28" ht="13.5">
      <c r="A20" t="s">
        <v>69</v>
      </c>
      <c r="B20" s="2">
        <v>526577.7</v>
      </c>
      <c r="C20" s="2">
        <v>296437.8</v>
      </c>
      <c r="D20" s="2">
        <v>289964.9</v>
      </c>
      <c r="E20" s="2">
        <v>243313.5</v>
      </c>
      <c r="F20" s="2">
        <v>18635</v>
      </c>
      <c r="G20" s="2">
        <v>76108.5</v>
      </c>
      <c r="H20" s="2">
        <v>1753.5</v>
      </c>
      <c r="I20" s="2">
        <v>93389.7</v>
      </c>
      <c r="J20" s="2">
        <v>25815.4</v>
      </c>
      <c r="K20">
        <v>203.1</v>
      </c>
      <c r="L20" s="2">
        <v>14110.8</v>
      </c>
      <c r="M20" s="2">
        <v>68795</v>
      </c>
      <c r="N20" s="2">
        <v>54684.3</v>
      </c>
      <c r="O20">
        <v>123.9</v>
      </c>
      <c r="Q20" s="2">
        <v>-4433</v>
      </c>
      <c r="R20" s="2">
        <v>522144.7</v>
      </c>
      <c r="S20" s="2">
        <v>10106.6</v>
      </c>
      <c r="T20" s="2">
        <v>14776.2</v>
      </c>
      <c r="U20" s="2">
        <v>4669.5</v>
      </c>
      <c r="V20" s="2">
        <v>532251.3</v>
      </c>
      <c r="X20" s="2">
        <v>512253.6</v>
      </c>
      <c r="Y20" s="2">
        <v>392794.5</v>
      </c>
      <c r="Z20" s="2">
        <v>119494.9</v>
      </c>
      <c r="AB20" s="2">
        <v>120378.8</v>
      </c>
    </row>
    <row r="21" spans="1:28" ht="13.5">
      <c r="A21" t="s">
        <v>70</v>
      </c>
      <c r="B21" s="2">
        <v>536557.2</v>
      </c>
      <c r="C21" s="2">
        <v>301063.3</v>
      </c>
      <c r="D21" s="2">
        <v>294337.1</v>
      </c>
      <c r="E21" s="2">
        <v>246795.8</v>
      </c>
      <c r="F21" s="2">
        <v>18388.2</v>
      </c>
      <c r="G21" s="2">
        <v>81109.1</v>
      </c>
      <c r="H21">
        <v>992</v>
      </c>
      <c r="I21" s="2">
        <v>94968.3</v>
      </c>
      <c r="J21" s="2">
        <v>24214</v>
      </c>
      <c r="K21">
        <v>316.1</v>
      </c>
      <c r="L21" s="2">
        <v>15733</v>
      </c>
      <c r="M21" s="2">
        <v>73602.5</v>
      </c>
      <c r="N21" s="2">
        <v>57869.5</v>
      </c>
      <c r="O21">
        <v>-226.8</v>
      </c>
      <c r="Q21" s="2">
        <v>-9035.5</v>
      </c>
      <c r="R21" s="2">
        <v>527521.8</v>
      </c>
      <c r="S21" s="2">
        <v>12506.8</v>
      </c>
      <c r="T21" s="2">
        <v>18569.1</v>
      </c>
      <c r="U21" s="2">
        <v>6062.3</v>
      </c>
      <c r="V21" s="2">
        <v>540028.5</v>
      </c>
      <c r="X21" s="2">
        <v>520757.3</v>
      </c>
      <c r="Y21" s="2">
        <v>401253.8</v>
      </c>
      <c r="Z21" s="2">
        <v>119558.7</v>
      </c>
      <c r="AB21" s="2">
        <v>123319.1</v>
      </c>
    </row>
    <row r="22" spans="1:28" ht="13.5">
      <c r="A22" t="s">
        <v>71</v>
      </c>
      <c r="B22" s="2">
        <v>548225.1</v>
      </c>
      <c r="C22" s="2">
        <v>303610.9</v>
      </c>
      <c r="D22" s="2">
        <v>296892.6</v>
      </c>
      <c r="E22" s="2">
        <v>248421.1</v>
      </c>
      <c r="F22" s="2">
        <v>18564</v>
      </c>
      <c r="G22" s="2">
        <v>87202.7</v>
      </c>
      <c r="H22" s="2">
        <v>1361.3</v>
      </c>
      <c r="I22" s="2">
        <v>95291.4</v>
      </c>
      <c r="J22" s="2">
        <v>22411.8</v>
      </c>
      <c r="K22">
        <v>252.1</v>
      </c>
      <c r="L22" s="2">
        <v>20168.6</v>
      </c>
      <c r="M22" s="2">
        <v>80667.9</v>
      </c>
      <c r="N22" s="2">
        <v>60499.3</v>
      </c>
      <c r="O22">
        <v>-637.8</v>
      </c>
      <c r="Q22" s="2">
        <v>-14476.7</v>
      </c>
      <c r="R22" s="2">
        <v>533748.3</v>
      </c>
      <c r="S22" s="2">
        <v>15235.6</v>
      </c>
      <c r="T22" s="2">
        <v>22944.8</v>
      </c>
      <c r="U22" s="2">
        <v>7709.2</v>
      </c>
      <c r="V22" s="2">
        <v>548983.9</v>
      </c>
      <c r="X22" s="2">
        <v>528079.3</v>
      </c>
      <c r="Y22" s="2">
        <v>410229.9</v>
      </c>
      <c r="Z22" s="2">
        <v>117958.8</v>
      </c>
      <c r="AB22" s="2">
        <v>127505.8</v>
      </c>
    </row>
    <row r="23" ht="13.5">
      <c r="A23" t="s">
        <v>72</v>
      </c>
    </row>
    <row r="24" ht="13.5">
      <c r="A24" t="s">
        <v>73</v>
      </c>
    </row>
    <row r="28" spans="2:9" ht="27">
      <c r="B28" t="s">
        <v>6</v>
      </c>
      <c r="C28" s="1" t="s">
        <v>75</v>
      </c>
      <c r="D28" t="s">
        <v>25</v>
      </c>
      <c r="E28" t="s">
        <v>8</v>
      </c>
      <c r="F28" s="1" t="s">
        <v>74</v>
      </c>
      <c r="G28" s="1" t="s">
        <v>76</v>
      </c>
      <c r="H28" s="1" t="s">
        <v>77</v>
      </c>
      <c r="I28" t="s">
        <v>26</v>
      </c>
    </row>
    <row r="29" spans="1:25" ht="13.5">
      <c r="A29" t="s">
        <v>59</v>
      </c>
      <c r="B29" s="2">
        <v>469969.1</v>
      </c>
      <c r="C29" s="2">
        <v>266415.5</v>
      </c>
      <c r="D29" s="2">
        <v>261824.6</v>
      </c>
      <c r="E29" s="2">
        <v>25067.1</v>
      </c>
      <c r="F29" s="2">
        <v>65913.6</v>
      </c>
      <c r="G29" s="2">
        <v>71237.6</v>
      </c>
      <c r="H29" s="2">
        <v>38439.7</v>
      </c>
      <c r="I29" s="2">
        <v>5074.9</v>
      </c>
      <c r="J29" s="2"/>
      <c r="K29" s="2"/>
      <c r="L29" s="2"/>
      <c r="N29" s="2"/>
      <c r="O29" s="2"/>
      <c r="P29" s="2"/>
      <c r="Q29" s="2"/>
      <c r="R29" s="2"/>
      <c r="S29" s="2"/>
      <c r="U29" s="2"/>
      <c r="V29" s="2"/>
      <c r="W29" s="2"/>
      <c r="Y29" s="2"/>
    </row>
    <row r="30" spans="1:25" ht="13.5">
      <c r="A30" t="s">
        <v>60</v>
      </c>
      <c r="B30" s="2">
        <v>479181.4</v>
      </c>
      <c r="C30" s="2">
        <v>271485.3</v>
      </c>
      <c r="D30" s="2">
        <v>266649</v>
      </c>
      <c r="E30" s="2">
        <v>23871.2</v>
      </c>
      <c r="F30" s="2">
        <v>67919.6</v>
      </c>
      <c r="G30" s="2">
        <v>74041</v>
      </c>
      <c r="H30" s="2">
        <v>38682</v>
      </c>
      <c r="I30" s="2">
        <v>2125.4</v>
      </c>
      <c r="J30" s="2"/>
      <c r="K30" s="2"/>
      <c r="L30" s="2"/>
      <c r="N30" s="2"/>
      <c r="O30" s="2"/>
      <c r="P30" s="2"/>
      <c r="Q30" s="2"/>
      <c r="R30" s="2"/>
      <c r="S30" s="2"/>
      <c r="U30" s="2"/>
      <c r="V30" s="2"/>
      <c r="W30" s="2"/>
      <c r="Y30" s="2"/>
    </row>
    <row r="31" spans="1:25" ht="13.5">
      <c r="A31" t="s">
        <v>61</v>
      </c>
      <c r="B31" s="2">
        <v>492340.1</v>
      </c>
      <c r="C31" s="2">
        <v>278274.8</v>
      </c>
      <c r="D31" s="2">
        <v>273359.9</v>
      </c>
      <c r="E31" s="2">
        <v>26687.3</v>
      </c>
      <c r="F31" s="2">
        <v>69023.4</v>
      </c>
      <c r="G31" s="2">
        <v>76177.4</v>
      </c>
      <c r="H31" s="2">
        <v>40883.1</v>
      </c>
      <c r="I31">
        <v>-742.5</v>
      </c>
      <c r="J31" s="2"/>
      <c r="K31" s="2"/>
      <c r="N31" s="2"/>
      <c r="O31" s="2"/>
      <c r="P31" s="2"/>
      <c r="Q31" s="2"/>
      <c r="R31" s="2"/>
      <c r="S31" s="2"/>
      <c r="U31" s="2"/>
      <c r="V31" s="2"/>
      <c r="W31" s="2"/>
      <c r="Y31" s="2"/>
    </row>
    <row r="32" spans="1:25" ht="13.5">
      <c r="A32" t="s">
        <v>62</v>
      </c>
      <c r="B32" s="2">
        <v>500072.3</v>
      </c>
      <c r="C32" s="2">
        <v>280352.7</v>
      </c>
      <c r="D32" s="2">
        <v>275515.2</v>
      </c>
      <c r="E32" s="2">
        <v>23468.7</v>
      </c>
      <c r="F32" s="2">
        <v>74795</v>
      </c>
      <c r="G32" s="2">
        <v>76779.4</v>
      </c>
      <c r="H32" s="2">
        <v>37747.3</v>
      </c>
      <c r="I32" s="2">
        <v>3972.4</v>
      </c>
      <c r="J32" s="2"/>
      <c r="K32" s="2"/>
      <c r="N32" s="2"/>
      <c r="O32" s="2"/>
      <c r="P32" s="2"/>
      <c r="Q32" s="2"/>
      <c r="R32" s="2"/>
      <c r="S32" s="2"/>
      <c r="U32" s="2"/>
      <c r="V32" s="2"/>
      <c r="W32" s="2"/>
      <c r="Y32" s="2"/>
    </row>
    <row r="33" spans="1:25" ht="13.5">
      <c r="A33" t="s">
        <v>63</v>
      </c>
      <c r="B33" s="2">
        <v>489824.1</v>
      </c>
      <c r="C33" s="2">
        <v>277906.4</v>
      </c>
      <c r="D33" s="2">
        <v>272523.9</v>
      </c>
      <c r="E33" s="2">
        <v>20112.2</v>
      </c>
      <c r="F33" s="2">
        <v>69911.7</v>
      </c>
      <c r="G33" s="2">
        <v>78155.9</v>
      </c>
      <c r="H33" s="2">
        <v>36166</v>
      </c>
      <c r="I33" s="2">
        <v>5743.9</v>
      </c>
      <c r="J33" s="2"/>
      <c r="K33" s="2"/>
      <c r="N33" s="2"/>
      <c r="O33" s="2"/>
      <c r="P33" s="2"/>
      <c r="Q33" s="2"/>
      <c r="R33" s="2"/>
      <c r="S33" s="2"/>
      <c r="U33" s="2"/>
      <c r="V33" s="2"/>
      <c r="W33" s="2"/>
      <c r="Y33" s="2"/>
    </row>
    <row r="34" spans="1:25" ht="13.5">
      <c r="A34" t="s">
        <v>64</v>
      </c>
      <c r="B34" s="2">
        <v>489130</v>
      </c>
      <c r="C34" s="2">
        <v>280692.6</v>
      </c>
      <c r="D34" s="2">
        <v>274876.6</v>
      </c>
      <c r="E34" s="2">
        <v>20148</v>
      </c>
      <c r="F34" s="2">
        <v>66877.7</v>
      </c>
      <c r="G34" s="2">
        <v>81403.6</v>
      </c>
      <c r="H34" s="2">
        <v>38215.8</v>
      </c>
      <c r="I34" s="2">
        <v>5124.8</v>
      </c>
      <c r="J34" s="2"/>
      <c r="K34" s="2"/>
      <c r="N34" s="2"/>
      <c r="O34" s="2"/>
      <c r="P34" s="2"/>
      <c r="Q34" s="2"/>
      <c r="R34" s="2"/>
      <c r="S34" s="2"/>
      <c r="U34" s="2"/>
      <c r="V34" s="2"/>
      <c r="W34" s="2"/>
      <c r="Y34" s="2"/>
    </row>
    <row r="35" spans="1:25" ht="13.5">
      <c r="A35" t="s">
        <v>65</v>
      </c>
      <c r="B35" s="2">
        <v>503119.8</v>
      </c>
      <c r="C35" s="2">
        <v>282772.2</v>
      </c>
      <c r="D35" s="2">
        <v>277379.5</v>
      </c>
      <c r="E35" s="2">
        <v>20321.7</v>
      </c>
      <c r="F35" s="2">
        <v>71900.1</v>
      </c>
      <c r="G35" s="2">
        <v>84941.7</v>
      </c>
      <c r="H35" s="2">
        <v>34412.3</v>
      </c>
      <c r="I35" s="2">
        <v>7315.5</v>
      </c>
      <c r="J35" s="2"/>
      <c r="K35" s="2"/>
      <c r="O35" s="2"/>
      <c r="P35" s="2"/>
      <c r="Q35" s="2"/>
      <c r="R35" s="2"/>
      <c r="S35" s="2"/>
      <c r="U35" s="2"/>
      <c r="V35" s="2"/>
      <c r="W35" s="2"/>
      <c r="Y35" s="2"/>
    </row>
    <row r="36" spans="1:25" ht="13.5">
      <c r="A36" t="s">
        <v>66</v>
      </c>
      <c r="B36" s="2">
        <v>504047.5</v>
      </c>
      <c r="C36" s="2">
        <v>287391.4</v>
      </c>
      <c r="D36" s="2">
        <v>281913.2</v>
      </c>
      <c r="E36" s="2">
        <v>19248.4</v>
      </c>
      <c r="F36" s="2">
        <v>72853.8</v>
      </c>
      <c r="G36" s="2">
        <v>87491.5</v>
      </c>
      <c r="H36" s="2">
        <v>33385.6</v>
      </c>
      <c r="I36" s="2">
        <v>3186.4</v>
      </c>
      <c r="J36" s="2"/>
      <c r="K36" s="2"/>
      <c r="O36" s="2"/>
      <c r="P36" s="2"/>
      <c r="Q36" s="2"/>
      <c r="R36" s="2"/>
      <c r="S36" s="2"/>
      <c r="U36" s="2"/>
      <c r="V36" s="2"/>
      <c r="W36" s="2"/>
      <c r="Y36" s="2"/>
    </row>
    <row r="37" spans="1:25" ht="13.5">
      <c r="A37" t="s">
        <v>67</v>
      </c>
      <c r="B37" s="2">
        <v>505369.4</v>
      </c>
      <c r="C37" s="2">
        <v>290543.7</v>
      </c>
      <c r="D37" s="2">
        <v>284753.8</v>
      </c>
      <c r="E37" s="2">
        <v>18478</v>
      </c>
      <c r="F37" s="2">
        <v>69033.6</v>
      </c>
      <c r="G37" s="2">
        <v>89585.1</v>
      </c>
      <c r="H37" s="2">
        <v>31792.2</v>
      </c>
      <c r="I37" s="2">
        <v>6606.5</v>
      </c>
      <c r="J37" s="2"/>
      <c r="K37" s="2"/>
      <c r="O37" s="2"/>
      <c r="P37" s="2"/>
      <c r="Q37" s="2"/>
      <c r="R37" s="2"/>
      <c r="S37" s="2"/>
      <c r="U37" s="2"/>
      <c r="V37" s="2"/>
      <c r="W37" s="2"/>
      <c r="Y37" s="2"/>
    </row>
    <row r="38" spans="1:25" ht="13.5">
      <c r="A38" t="s">
        <v>68</v>
      </c>
      <c r="B38" s="2">
        <v>512513</v>
      </c>
      <c r="C38" s="2">
        <v>291731.1</v>
      </c>
      <c r="D38" s="2">
        <v>285569.3</v>
      </c>
      <c r="E38" s="2">
        <v>18294.3</v>
      </c>
      <c r="F38" s="2">
        <v>72073.1</v>
      </c>
      <c r="G38" s="2">
        <v>91683.3</v>
      </c>
      <c r="H38" s="2">
        <v>28355.1</v>
      </c>
      <c r="I38" s="2">
        <v>9807.3</v>
      </c>
      <c r="J38" s="2"/>
      <c r="K38" s="2"/>
      <c r="N38" s="2"/>
      <c r="O38" s="2"/>
      <c r="P38" s="2"/>
      <c r="Q38" s="2"/>
      <c r="R38" s="2"/>
      <c r="S38" s="2"/>
      <c r="U38" s="2"/>
      <c r="V38" s="2"/>
      <c r="W38" s="2"/>
      <c r="Y38" s="2"/>
    </row>
    <row r="39" spans="1:25" ht="13.5">
      <c r="A39" t="s">
        <v>69</v>
      </c>
      <c r="B39" s="2">
        <v>526577.7</v>
      </c>
      <c r="C39" s="2">
        <v>296437.8</v>
      </c>
      <c r="D39" s="2">
        <v>289964.9</v>
      </c>
      <c r="E39" s="2">
        <v>18635</v>
      </c>
      <c r="F39" s="2">
        <v>76108.5</v>
      </c>
      <c r="G39" s="2">
        <v>93389.7</v>
      </c>
      <c r="H39" s="2">
        <v>25815.4</v>
      </c>
      <c r="I39" s="2">
        <v>14110.8</v>
      </c>
      <c r="J39" s="2"/>
      <c r="K39" s="2"/>
      <c r="N39" s="2"/>
      <c r="O39" s="2"/>
      <c r="P39" s="2"/>
      <c r="Q39" s="2"/>
      <c r="R39" s="2"/>
      <c r="S39" s="2"/>
      <c r="U39" s="2"/>
      <c r="V39" s="2"/>
      <c r="W39" s="2"/>
      <c r="Y39" s="2"/>
    </row>
    <row r="40" spans="1:25" ht="13.5">
      <c r="A40" t="s">
        <v>70</v>
      </c>
      <c r="B40" s="2">
        <v>536557.2</v>
      </c>
      <c r="C40" s="2">
        <v>301063.3</v>
      </c>
      <c r="D40" s="2">
        <v>294337.1</v>
      </c>
      <c r="E40" s="2">
        <v>18388.2</v>
      </c>
      <c r="F40" s="2">
        <v>81109.1</v>
      </c>
      <c r="G40" s="2">
        <v>94968.3</v>
      </c>
      <c r="H40" s="2">
        <v>24214</v>
      </c>
      <c r="I40" s="2">
        <v>15733</v>
      </c>
      <c r="J40" s="2"/>
      <c r="K40" s="2"/>
      <c r="N40" s="2"/>
      <c r="O40" s="2"/>
      <c r="P40" s="2"/>
      <c r="Q40" s="2"/>
      <c r="R40" s="2"/>
      <c r="S40" s="2"/>
      <c r="U40" s="2"/>
      <c r="V40" s="2"/>
      <c r="W40" s="2"/>
      <c r="Y40" s="2"/>
    </row>
    <row r="41" spans="1:25" ht="13.5">
      <c r="A41" t="s">
        <v>71</v>
      </c>
      <c r="B41" s="2">
        <v>548225.1</v>
      </c>
      <c r="C41" s="2">
        <v>303610.9</v>
      </c>
      <c r="D41" s="2">
        <v>296892.6</v>
      </c>
      <c r="E41" s="2">
        <v>18564</v>
      </c>
      <c r="F41" s="2">
        <v>87202.7</v>
      </c>
      <c r="G41" s="2">
        <v>95291.4</v>
      </c>
      <c r="H41" s="2">
        <v>22411.8</v>
      </c>
      <c r="I41" s="2">
        <v>20168.6</v>
      </c>
      <c r="J41" s="2"/>
      <c r="K41" s="2"/>
      <c r="N41" s="2"/>
      <c r="O41" s="2"/>
      <c r="P41" s="2"/>
      <c r="Q41" s="2"/>
      <c r="R41" s="2"/>
      <c r="S41" s="2"/>
      <c r="U41" s="2"/>
      <c r="V41" s="2"/>
      <c r="W41" s="2"/>
      <c r="Y41" s="2"/>
    </row>
    <row r="44" spans="2:9" ht="13.5">
      <c r="B44" s="4" t="s">
        <v>6</v>
      </c>
      <c r="C44" s="4" t="s">
        <v>75</v>
      </c>
      <c r="D44" s="4" t="s">
        <v>25</v>
      </c>
      <c r="E44" s="4" t="s">
        <v>8</v>
      </c>
      <c r="F44" s="4" t="s">
        <v>74</v>
      </c>
      <c r="G44" s="4" t="s">
        <v>76</v>
      </c>
      <c r="H44" s="4" t="s">
        <v>77</v>
      </c>
      <c r="I44" s="4" t="s">
        <v>26</v>
      </c>
    </row>
    <row r="45" spans="1:25" ht="13.5">
      <c r="A45" t="s">
        <v>60</v>
      </c>
      <c r="B45" s="3">
        <f>B30/B29-1</f>
        <v>0.019601927020308496</v>
      </c>
      <c r="C45" s="3">
        <f>C30/C29-1</f>
        <v>0.019029673573797368</v>
      </c>
      <c r="D45" s="3">
        <f>D30/D29-1</f>
        <v>0.018426076082995957</v>
      </c>
      <c r="E45" s="3">
        <f>E30/E29-1</f>
        <v>-0.0477079518572151</v>
      </c>
      <c r="F45" s="3">
        <f>F30/F29-1</f>
        <v>0.03043377997863872</v>
      </c>
      <c r="G45" s="3">
        <f>G30/G29-1</f>
        <v>0.03935281368266197</v>
      </c>
      <c r="H45" s="3">
        <f>H30/H29-1</f>
        <v>0.0063033790586295435</v>
      </c>
      <c r="I45" s="3">
        <f>I30/I29-1</f>
        <v>-0.5811937181028197</v>
      </c>
      <c r="J45" s="2"/>
      <c r="K45" s="2"/>
      <c r="L45" s="2"/>
      <c r="N45" s="2"/>
      <c r="O45" s="2"/>
      <c r="P45" s="2"/>
      <c r="Q45" s="2"/>
      <c r="R45" s="2"/>
      <c r="S45" s="2"/>
      <c r="U45" s="2"/>
      <c r="V45" s="2"/>
      <c r="W45" s="2"/>
      <c r="Y45" s="2"/>
    </row>
    <row r="46" spans="1:25" ht="13.5">
      <c r="A46" t="s">
        <v>61</v>
      </c>
      <c r="B46" s="3">
        <f>B31/B30-1</f>
        <v>0.027460790423000425</v>
      </c>
      <c r="C46" s="3">
        <f>C31/C30-1</f>
        <v>0.025008720545826923</v>
      </c>
      <c r="D46" s="3">
        <f>D31/D30-1</f>
        <v>0.02516754234968066</v>
      </c>
      <c r="E46" s="3">
        <f>E31/E30-1</f>
        <v>0.11797060893461575</v>
      </c>
      <c r="F46" s="3">
        <f>F31/F30-1</f>
        <v>0.016251568030435815</v>
      </c>
      <c r="G46" s="3">
        <f>G31/G30-1</f>
        <v>0.028854283437554695</v>
      </c>
      <c r="H46" s="3">
        <f>H31/H30-1</f>
        <v>0.05690243524119731</v>
      </c>
      <c r="I46" s="3">
        <f>I31/I30-1</f>
        <v>-1.3493460054577961</v>
      </c>
      <c r="J46" s="2"/>
      <c r="K46" s="2"/>
      <c r="N46" s="2"/>
      <c r="O46" s="2"/>
      <c r="P46" s="2"/>
      <c r="Q46" s="2"/>
      <c r="R46" s="2"/>
      <c r="S46" s="2"/>
      <c r="U46" s="2"/>
      <c r="V46" s="2"/>
      <c r="W46" s="2"/>
      <c r="Y46" s="2"/>
    </row>
    <row r="47" spans="1:25" ht="13.5">
      <c r="A47" t="s">
        <v>62</v>
      </c>
      <c r="B47" s="3">
        <f>B32/B31-1</f>
        <v>0.015704997419466737</v>
      </c>
      <c r="C47" s="3">
        <f>C32/C31-1</f>
        <v>0.007467079304342317</v>
      </c>
      <c r="D47" s="3">
        <f>D32/D31-1</f>
        <v>0.007884477569680026</v>
      </c>
      <c r="E47" s="3">
        <f>E32/E31-1</f>
        <v>-0.12060418251377991</v>
      </c>
      <c r="F47" s="3">
        <f>F32/F31-1</f>
        <v>0.08361801939632074</v>
      </c>
      <c r="G47" s="3">
        <f>G32/G31-1</f>
        <v>0.007902606284803548</v>
      </c>
      <c r="H47" s="3">
        <f>H32/H31-1</f>
        <v>-0.07670161998478575</v>
      </c>
      <c r="I47" s="3">
        <f>I32/I31-1</f>
        <v>-6.35003367003367</v>
      </c>
      <c r="J47" s="2"/>
      <c r="K47" s="2"/>
      <c r="N47" s="2"/>
      <c r="O47" s="2"/>
      <c r="P47" s="2"/>
      <c r="Q47" s="2"/>
      <c r="R47" s="2"/>
      <c r="S47" s="2"/>
      <c r="U47" s="2"/>
      <c r="V47" s="2"/>
      <c r="W47" s="2"/>
      <c r="Y47" s="2"/>
    </row>
    <row r="48" spans="1:25" ht="13.5">
      <c r="A48" t="s">
        <v>63</v>
      </c>
      <c r="B48" s="3">
        <f>B33/B32-1</f>
        <v>-0.02049343664906056</v>
      </c>
      <c r="C48" s="3">
        <f>C33/C32-1</f>
        <v>-0.008725794329785264</v>
      </c>
      <c r="D48" s="3">
        <f>D33/D32-1</f>
        <v>-0.010857114235439558</v>
      </c>
      <c r="E48" s="3">
        <f>E33/E32-1</f>
        <v>-0.1430202780724965</v>
      </c>
      <c r="F48" s="3">
        <f>F33/F32-1</f>
        <v>-0.0652891236045191</v>
      </c>
      <c r="G48" s="3">
        <f>G33/G32-1</f>
        <v>0.017927985892049136</v>
      </c>
      <c r="H48" s="3">
        <f>H33/H32-1</f>
        <v>-0.041891737952118535</v>
      </c>
      <c r="I48" s="3">
        <f>I33/I32-1</f>
        <v>0.4459520692780181</v>
      </c>
      <c r="J48" s="2"/>
      <c r="K48" s="2"/>
      <c r="N48" s="2"/>
      <c r="O48" s="2"/>
      <c r="P48" s="2"/>
      <c r="Q48" s="2"/>
      <c r="R48" s="2"/>
      <c r="S48" s="2"/>
      <c r="U48" s="2"/>
      <c r="V48" s="2"/>
      <c r="W48" s="2"/>
      <c r="Y48" s="2"/>
    </row>
    <row r="49" spans="1:25" ht="13.5">
      <c r="A49" t="s">
        <v>64</v>
      </c>
      <c r="B49" s="3">
        <f>B34/B33-1</f>
        <v>-0.001417039300434575</v>
      </c>
      <c r="C49" s="3">
        <f>C34/C33-1</f>
        <v>0.010025677710192804</v>
      </c>
      <c r="D49" s="3">
        <f>D34/D33-1</f>
        <v>0.008633004297971425</v>
      </c>
      <c r="E49" s="3">
        <f>E34/E33-1</f>
        <v>0.001780014120782436</v>
      </c>
      <c r="F49" s="3">
        <f>F34/F33-1</f>
        <v>-0.043397600115574364</v>
      </c>
      <c r="G49" s="3">
        <f>G34/G33-1</f>
        <v>0.04155412451267293</v>
      </c>
      <c r="H49" s="3">
        <f>H34/H33-1</f>
        <v>0.056677542443178686</v>
      </c>
      <c r="I49" s="3">
        <f>I34/I33-1</f>
        <v>-0.10778390988701048</v>
      </c>
      <c r="J49" s="2"/>
      <c r="K49" s="2"/>
      <c r="N49" s="2"/>
      <c r="O49" s="2"/>
      <c r="P49" s="2"/>
      <c r="Q49" s="2"/>
      <c r="R49" s="2"/>
      <c r="S49" s="2"/>
      <c r="U49" s="2"/>
      <c r="V49" s="2"/>
      <c r="W49" s="2"/>
      <c r="Y49" s="2"/>
    </row>
    <row r="50" spans="1:25" ht="13.5">
      <c r="A50" t="s">
        <v>65</v>
      </c>
      <c r="B50" s="3">
        <f>B35/B34-1</f>
        <v>0.028601394312350426</v>
      </c>
      <c r="C50" s="3">
        <f>C35/C34-1</f>
        <v>0.0074088166200321215</v>
      </c>
      <c r="D50" s="3">
        <f>D35/D34-1</f>
        <v>0.009105540449787286</v>
      </c>
      <c r="E50" s="3">
        <f>E35/E34-1</f>
        <v>0.008621203097081587</v>
      </c>
      <c r="F50" s="3">
        <f>F35/F34-1</f>
        <v>0.07509827640603683</v>
      </c>
      <c r="G50" s="3">
        <f>G35/G34-1</f>
        <v>0.04346367973897958</v>
      </c>
      <c r="H50" s="3">
        <f>H35/H34-1</f>
        <v>-0.09952689725192199</v>
      </c>
      <c r="I50" s="3">
        <f>I35/I34-1</f>
        <v>0.4274703403059632</v>
      </c>
      <c r="J50" s="2"/>
      <c r="K50" s="2"/>
      <c r="O50" s="2"/>
      <c r="P50" s="2"/>
      <c r="Q50" s="2"/>
      <c r="R50" s="2"/>
      <c r="S50" s="2"/>
      <c r="U50" s="2"/>
      <c r="V50" s="2"/>
      <c r="W50" s="2"/>
      <c r="Y50" s="2"/>
    </row>
    <row r="51" spans="1:25" ht="13.5">
      <c r="A51" t="s">
        <v>66</v>
      </c>
      <c r="B51" s="3">
        <f>B36/B35-1</f>
        <v>0.001843894833795101</v>
      </c>
      <c r="C51" s="3">
        <f>C36/C35-1</f>
        <v>0.016335410623816715</v>
      </c>
      <c r="D51" s="3">
        <f>D36/D35-1</f>
        <v>0.01634475510987654</v>
      </c>
      <c r="E51" s="3">
        <f>E36/E35-1</f>
        <v>-0.05281546327324971</v>
      </c>
      <c r="F51" s="3">
        <f>F36/F35-1</f>
        <v>0.013264237462812911</v>
      </c>
      <c r="G51" s="3">
        <f>G36/G35-1</f>
        <v>0.030018236037187895</v>
      </c>
      <c r="H51" s="3">
        <f>H36/H35-1</f>
        <v>-0.029835262391645023</v>
      </c>
      <c r="I51" s="3">
        <f>I36/I35-1</f>
        <v>-0.5644316861458547</v>
      </c>
      <c r="J51" s="2"/>
      <c r="K51" s="2"/>
      <c r="O51" s="2"/>
      <c r="P51" s="2"/>
      <c r="Q51" s="2"/>
      <c r="R51" s="2"/>
      <c r="S51" s="2"/>
      <c r="U51" s="2"/>
      <c r="V51" s="2"/>
      <c r="W51" s="2"/>
      <c r="Y51" s="2"/>
    </row>
    <row r="52" spans="1:25" ht="13.5">
      <c r="A52" t="s">
        <v>67</v>
      </c>
      <c r="B52" s="3">
        <f>B37/B36-1</f>
        <v>0.0026225702934743467</v>
      </c>
      <c r="C52" s="3">
        <f>C37/C36-1</f>
        <v>0.010968665033121994</v>
      </c>
      <c r="D52" s="3">
        <f>D37/D36-1</f>
        <v>0.010076151098990627</v>
      </c>
      <c r="E52" s="3">
        <f>E37/E36-1</f>
        <v>-0.04002410589971117</v>
      </c>
      <c r="F52" s="3">
        <f>F37/F36-1</f>
        <v>-0.05243652355813966</v>
      </c>
      <c r="G52" s="3">
        <f>G37/G36-1</f>
        <v>0.023929181691935808</v>
      </c>
      <c r="H52" s="3">
        <f>H37/H36-1</f>
        <v>-0.04772716380715036</v>
      </c>
      <c r="I52" s="3">
        <f>I37/I36-1</f>
        <v>1.073342957569671</v>
      </c>
      <c r="J52" s="2"/>
      <c r="K52" s="2"/>
      <c r="O52" s="2"/>
      <c r="P52" s="2"/>
      <c r="Q52" s="2"/>
      <c r="R52" s="2"/>
      <c r="S52" s="2"/>
      <c r="U52" s="2"/>
      <c r="V52" s="2"/>
      <c r="W52" s="2"/>
      <c r="Y52" s="2"/>
    </row>
    <row r="53" spans="1:25" ht="13.5">
      <c r="A53" t="s">
        <v>68</v>
      </c>
      <c r="B53" s="3">
        <f>B38/B37-1</f>
        <v>0.014135402737087022</v>
      </c>
      <c r="C53" s="3">
        <f>C38/C37-1</f>
        <v>0.004086820674480185</v>
      </c>
      <c r="D53" s="3">
        <f>D38/D37-1</f>
        <v>0.0028638774969815817</v>
      </c>
      <c r="E53" s="3">
        <f>E38/E37-1</f>
        <v>-0.009941552116029873</v>
      </c>
      <c r="F53" s="3">
        <f>F38/F37-1</f>
        <v>0.04402928429054831</v>
      </c>
      <c r="G53" s="3">
        <f>G38/G37-1</f>
        <v>0.023421305551927674</v>
      </c>
      <c r="H53" s="3">
        <f>H38/H37-1</f>
        <v>-0.10811142355672154</v>
      </c>
      <c r="I53" s="3">
        <f>I38/I37-1</f>
        <v>0.4844925452206159</v>
      </c>
      <c r="J53" s="2"/>
      <c r="K53" s="2"/>
      <c r="N53" s="2"/>
      <c r="O53" s="2"/>
      <c r="P53" s="2"/>
      <c r="Q53" s="2"/>
      <c r="R53" s="2"/>
      <c r="S53" s="2"/>
      <c r="U53" s="2"/>
      <c r="V53" s="2"/>
      <c r="W53" s="2"/>
      <c r="Y53" s="2"/>
    </row>
    <row r="54" spans="1:25" ht="13.5">
      <c r="A54" t="s">
        <v>69</v>
      </c>
      <c r="B54" s="3">
        <f>B39/B38-1</f>
        <v>0.027442620967663256</v>
      </c>
      <c r="C54" s="3">
        <f>C39/C38-1</f>
        <v>0.01613369297959677</v>
      </c>
      <c r="D54" s="3">
        <f>D39/D38-1</f>
        <v>0.015392410878900531</v>
      </c>
      <c r="E54" s="3">
        <f>E39/E38-1</f>
        <v>0.018623287034759572</v>
      </c>
      <c r="F54" s="3">
        <f>F39/F38-1</f>
        <v>0.05599037643725602</v>
      </c>
      <c r="G54" s="3">
        <f>G39/G38-1</f>
        <v>0.018611895514232035</v>
      </c>
      <c r="H54" s="3">
        <f>H39/H38-1</f>
        <v>-0.0895676615494213</v>
      </c>
      <c r="I54" s="3">
        <f>I39/I38-1</f>
        <v>0.4388057875256186</v>
      </c>
      <c r="J54" s="2"/>
      <c r="K54" s="2"/>
      <c r="N54" s="2"/>
      <c r="O54" s="2"/>
      <c r="P54" s="2"/>
      <c r="Q54" s="2"/>
      <c r="R54" s="2"/>
      <c r="S54" s="2"/>
      <c r="U54" s="2"/>
      <c r="V54" s="2"/>
      <c r="W54" s="2"/>
      <c r="Y54" s="2"/>
    </row>
    <row r="55" spans="1:25" ht="13.5">
      <c r="A55" t="s">
        <v>70</v>
      </c>
      <c r="B55" s="3">
        <f aca="true" t="shared" si="0" ref="B55:I56">B40/B39-1</f>
        <v>0.018951619105784356</v>
      </c>
      <c r="C55" s="3">
        <f t="shared" si="0"/>
        <v>0.015603610605664953</v>
      </c>
      <c r="D55" s="3">
        <f t="shared" si="0"/>
        <v>0.015078376727665876</v>
      </c>
      <c r="E55" s="3">
        <f t="shared" si="0"/>
        <v>-0.013243895894821556</v>
      </c>
      <c r="F55" s="3">
        <f t="shared" si="0"/>
        <v>0.06570356793262255</v>
      </c>
      <c r="G55" s="3">
        <f t="shared" si="0"/>
        <v>0.016903363004699745</v>
      </c>
      <c r="H55" s="3">
        <f t="shared" si="0"/>
        <v>-0.06203274014735394</v>
      </c>
      <c r="I55" s="3">
        <f t="shared" si="0"/>
        <v>0.1149615897043399</v>
      </c>
      <c r="J55" s="2"/>
      <c r="K55" s="2"/>
      <c r="N55" s="2"/>
      <c r="O55" s="2"/>
      <c r="P55" s="2"/>
      <c r="Q55" s="2"/>
      <c r="R55" s="2"/>
      <c r="S55" s="2"/>
      <c r="U55" s="2"/>
      <c r="V55" s="2"/>
      <c r="W55" s="2"/>
      <c r="Y55" s="2"/>
    </row>
    <row r="56" spans="1:25" ht="13.5">
      <c r="A56" t="s">
        <v>71</v>
      </c>
      <c r="B56" s="3">
        <f aca="true" t="shared" si="1" ref="B56:I56">B41/B40-1</f>
        <v>0.021745864187452835</v>
      </c>
      <c r="C56" s="3">
        <f t="shared" si="1"/>
        <v>0.008462007823603956</v>
      </c>
      <c r="D56" s="3">
        <f t="shared" si="1"/>
        <v>0.008682221846991078</v>
      </c>
      <c r="E56" s="3">
        <f t="shared" si="1"/>
        <v>0.00956047900283874</v>
      </c>
      <c r="F56" s="3">
        <f t="shared" si="1"/>
        <v>0.07512843811606817</v>
      </c>
      <c r="G56" s="3">
        <f t="shared" si="1"/>
        <v>0.003402187887958208</v>
      </c>
      <c r="H56" s="3">
        <f t="shared" si="1"/>
        <v>-0.07442801684975642</v>
      </c>
      <c r="I56" s="3">
        <f t="shared" si="1"/>
        <v>0.28192970190046385</v>
      </c>
      <c r="J56" s="2"/>
      <c r="K56" s="2"/>
      <c r="N56" s="2"/>
      <c r="O56" s="2"/>
      <c r="P56" s="2"/>
      <c r="Q56" s="2"/>
      <c r="R56" s="2"/>
      <c r="S56" s="2"/>
      <c r="U56" s="2"/>
      <c r="V56" s="2"/>
      <c r="W56" s="2"/>
      <c r="Y56" s="2"/>
    </row>
    <row r="60" spans="2:9" s="4" customFormat="1" ht="13.5">
      <c r="B60" s="4" t="s">
        <v>6</v>
      </c>
      <c r="C60" s="4" t="s">
        <v>75</v>
      </c>
      <c r="D60" s="4" t="s">
        <v>25</v>
      </c>
      <c r="E60" s="4" t="s">
        <v>8</v>
      </c>
      <c r="F60" s="4" t="s">
        <v>74</v>
      </c>
      <c r="G60" s="4" t="s">
        <v>76</v>
      </c>
      <c r="H60" s="4" t="s">
        <v>77</v>
      </c>
      <c r="I60" s="4" t="s">
        <v>26</v>
      </c>
    </row>
    <row r="61" spans="1:25" ht="13.5">
      <c r="A61" t="s">
        <v>59</v>
      </c>
      <c r="B61" s="2">
        <f>B29/B$29</f>
        <v>1</v>
      </c>
      <c r="C61" s="2">
        <f>C29/C$29</f>
        <v>1</v>
      </c>
      <c r="D61" s="2">
        <f>D29/D$29</f>
        <v>1</v>
      </c>
      <c r="E61" s="2">
        <f>E29/E$29</f>
        <v>1</v>
      </c>
      <c r="F61" s="2">
        <f>F29/F$29</f>
        <v>1</v>
      </c>
      <c r="G61" s="2">
        <f>G29/G$29</f>
        <v>1</v>
      </c>
      <c r="H61" s="2">
        <f>H29/H$29</f>
        <v>1</v>
      </c>
      <c r="I61" s="2">
        <f>I29/I$29</f>
        <v>1</v>
      </c>
      <c r="J61" s="2"/>
      <c r="K61" s="2"/>
      <c r="L61" s="2"/>
      <c r="N61" s="2"/>
      <c r="O61" s="2"/>
      <c r="P61" s="2"/>
      <c r="Q61" s="2"/>
      <c r="R61" s="2"/>
      <c r="S61" s="2"/>
      <c r="U61" s="2"/>
      <c r="V61" s="2"/>
      <c r="W61" s="2"/>
      <c r="Y61" s="2"/>
    </row>
    <row r="62" spans="1:25" ht="13.5">
      <c r="A62" t="s">
        <v>60</v>
      </c>
      <c r="B62" s="2">
        <f>B30/B$29</f>
        <v>1.0196019270203085</v>
      </c>
      <c r="C62" s="2">
        <f>C30/C$29</f>
        <v>1.0190296735737974</v>
      </c>
      <c r="D62" s="2">
        <f>D30/D$29</f>
        <v>1.018426076082996</v>
      </c>
      <c r="E62" s="2">
        <f>E30/E$29</f>
        <v>0.9522920481427849</v>
      </c>
      <c r="F62" s="2">
        <f>F30/F$29</f>
        <v>1.0304337799786387</v>
      </c>
      <c r="G62" s="2">
        <f>G30/G$29</f>
        <v>1.039352813682662</v>
      </c>
      <c r="H62" s="2">
        <f>H30/H$29</f>
        <v>1.0063033790586295</v>
      </c>
      <c r="I62" s="2">
        <f>I30/I$29</f>
        <v>0.4188062818971803</v>
      </c>
      <c r="J62" s="2"/>
      <c r="K62" s="2"/>
      <c r="L62" s="2"/>
      <c r="N62" s="2"/>
      <c r="O62" s="2"/>
      <c r="P62" s="2"/>
      <c r="Q62" s="2"/>
      <c r="R62" s="2"/>
      <c r="S62" s="2"/>
      <c r="U62" s="2"/>
      <c r="V62" s="2"/>
      <c r="W62" s="2"/>
      <c r="Y62" s="2"/>
    </row>
    <row r="63" spans="1:25" ht="13.5">
      <c r="A63" t="s">
        <v>61</v>
      </c>
      <c r="B63" s="2">
        <f>B31/B$29</f>
        <v>1.0476010018531006</v>
      </c>
      <c r="C63" s="2">
        <f>C31/C$29</f>
        <v>1.0445143019081096</v>
      </c>
      <c r="D63" s="2">
        <f>D31/D$29</f>
        <v>1.044057357482834</v>
      </c>
      <c r="E63" s="2">
        <f>E31/E$29</f>
        <v>1.0646345209457815</v>
      </c>
      <c r="F63" s="2">
        <f>F31/F$29</f>
        <v>1.0471799446548207</v>
      </c>
      <c r="G63" s="2">
        <f>G31/G$29</f>
        <v>1.0693425943602815</v>
      </c>
      <c r="H63" s="2">
        <f>H31/H$29</f>
        <v>1.0635644919185114</v>
      </c>
      <c r="I63" s="2">
        <f>I31/I$29</f>
        <v>-0.14630830164141168</v>
      </c>
      <c r="J63" s="2"/>
      <c r="K63" s="2"/>
      <c r="N63" s="2"/>
      <c r="O63" s="2"/>
      <c r="P63" s="2"/>
      <c r="Q63" s="2"/>
      <c r="R63" s="2"/>
      <c r="S63" s="2"/>
      <c r="U63" s="2"/>
      <c r="V63" s="2"/>
      <c r="W63" s="2"/>
      <c r="Y63" s="2"/>
    </row>
    <row r="64" spans="1:25" ht="13.5">
      <c r="A64" t="s">
        <v>62</v>
      </c>
      <c r="B64" s="2">
        <f>B32/B$29</f>
        <v>1.0640535728838343</v>
      </c>
      <c r="C64" s="2">
        <f>C32/C$29</f>
        <v>1.0523137730349774</v>
      </c>
      <c r="D64" s="2">
        <f>D32/D$29</f>
        <v>1.0522892042993668</v>
      </c>
      <c r="E64" s="2">
        <f>E32/E$29</f>
        <v>0.9362351448711659</v>
      </c>
      <c r="F64" s="2">
        <f>F32/F$29</f>
        <v>1.1347430575784057</v>
      </c>
      <c r="G64" s="2">
        <f>G32/G$29</f>
        <v>1.0777931878670812</v>
      </c>
      <c r="H64" s="2">
        <f>H32/H$29</f>
        <v>0.981987372430066</v>
      </c>
      <c r="I64" s="2">
        <f>I32/I$29</f>
        <v>0.7827543399869948</v>
      </c>
      <c r="J64" s="2"/>
      <c r="K64" s="2"/>
      <c r="N64" s="2"/>
      <c r="O64" s="2"/>
      <c r="P64" s="2"/>
      <c r="Q64" s="2"/>
      <c r="R64" s="2"/>
      <c r="S64" s="2"/>
      <c r="U64" s="2"/>
      <c r="V64" s="2"/>
      <c r="W64" s="2"/>
      <c r="Y64" s="2"/>
    </row>
    <row r="65" spans="1:25" ht="13.5">
      <c r="A65" t="s">
        <v>63</v>
      </c>
      <c r="B65" s="2">
        <f>B33/B$29</f>
        <v>1.042247458396733</v>
      </c>
      <c r="C65" s="2">
        <f>C33/C$29</f>
        <v>1.0431314994810739</v>
      </c>
      <c r="D65" s="2">
        <f>D33/D$29</f>
        <v>1.0408643801995687</v>
      </c>
      <c r="E65" s="2">
        <f>E33/E$29</f>
        <v>0.8023345341104476</v>
      </c>
      <c r="F65" s="2">
        <f>F33/F$29</f>
        <v>1.0606566778327993</v>
      </c>
      <c r="G65" s="2">
        <f>G33/G$29</f>
        <v>1.097115848933709</v>
      </c>
      <c r="H65" s="2">
        <f>H33/H$29</f>
        <v>0.9408502147519362</v>
      </c>
      <c r="I65" s="2">
        <f>I33/I$29</f>
        <v>1.1318252576405448</v>
      </c>
      <c r="J65" s="2"/>
      <c r="K65" s="2"/>
      <c r="N65" s="2"/>
      <c r="O65" s="2"/>
      <c r="P65" s="2"/>
      <c r="Q65" s="2"/>
      <c r="R65" s="2"/>
      <c r="S65" s="2"/>
      <c r="U65" s="2"/>
      <c r="V65" s="2"/>
      <c r="W65" s="2"/>
      <c r="Y65" s="2"/>
    </row>
    <row r="66" spans="1:25" ht="13.5">
      <c r="A66" t="s">
        <v>64</v>
      </c>
      <c r="B66" s="2">
        <f>B34/B$29</f>
        <v>1.0407705527874067</v>
      </c>
      <c r="C66" s="2">
        <f>C34/C$29</f>
        <v>1.0535895997042213</v>
      </c>
      <c r="D66" s="2">
        <f>D34/D$29</f>
        <v>1.0498501668674372</v>
      </c>
      <c r="E66" s="2">
        <f>E34/E$29</f>
        <v>0.8037627009107556</v>
      </c>
      <c r="F66" s="2">
        <f>F34/F$29</f>
        <v>1.0146267234682977</v>
      </c>
      <c r="G66" s="2">
        <f>G34/G$29</f>
        <v>1.1427055375251272</v>
      </c>
      <c r="H66" s="2">
        <f>H34/H$29</f>
        <v>0.994175292731213</v>
      </c>
      <c r="I66" s="2">
        <f>I34/I$29</f>
        <v>1.0098327060631738</v>
      </c>
      <c r="J66" s="2"/>
      <c r="K66" s="2"/>
      <c r="N66" s="2"/>
      <c r="O66" s="2"/>
      <c r="P66" s="2"/>
      <c r="Q66" s="2"/>
      <c r="R66" s="2"/>
      <c r="S66" s="2"/>
      <c r="U66" s="2"/>
      <c r="V66" s="2"/>
      <c r="W66" s="2"/>
      <c r="Y66" s="2"/>
    </row>
    <row r="67" spans="1:25" ht="13.5">
      <c r="A67" t="s">
        <v>65</v>
      </c>
      <c r="B67" s="2">
        <f>B35/B$29</f>
        <v>1.0705380417563624</v>
      </c>
      <c r="C67" s="2">
        <f>C35/C$29</f>
        <v>1.061395451841203</v>
      </c>
      <c r="D67" s="2">
        <f>D35/D$29</f>
        <v>1.0594096200280645</v>
      </c>
      <c r="E67" s="2">
        <f>E35/E$29</f>
        <v>0.810692102397166</v>
      </c>
      <c r="F67" s="2">
        <f>F35/F$29</f>
        <v>1.0908234415962714</v>
      </c>
      <c r="G67" s="2">
        <f>G35/G$29</f>
        <v>1.1923717250440777</v>
      </c>
      <c r="H67" s="2">
        <f>H35/H$29</f>
        <v>0.895228110521154</v>
      </c>
      <c r="I67" s="2">
        <f>I35/I$29</f>
        <v>1.4415062365760902</v>
      </c>
      <c r="J67" s="2"/>
      <c r="K67" s="2"/>
      <c r="O67" s="2"/>
      <c r="P67" s="2"/>
      <c r="Q67" s="2"/>
      <c r="R67" s="2"/>
      <c r="S67" s="2"/>
      <c r="U67" s="2"/>
      <c r="V67" s="2"/>
      <c r="W67" s="2"/>
      <c r="Y67" s="2"/>
    </row>
    <row r="68" spans="1:25" ht="13.5">
      <c r="A68" t="s">
        <v>66</v>
      </c>
      <c r="B68" s="2">
        <f>B36/B$29</f>
        <v>1.072512001320938</v>
      </c>
      <c r="C68" s="2">
        <f>C36/C$29</f>
        <v>1.0787337823812804</v>
      </c>
      <c r="D68" s="2">
        <f>D36/D$29</f>
        <v>1.0767254108284707</v>
      </c>
      <c r="E68" s="2">
        <f>E36/E$29</f>
        <v>0.7678750234370949</v>
      </c>
      <c r="F68" s="2">
        <f>F36/F$29</f>
        <v>1.1052923827556074</v>
      </c>
      <c r="G68" s="2">
        <f>G36/G$29</f>
        <v>1.2281646209305197</v>
      </c>
      <c r="H68" s="2">
        <f>H36/H$29</f>
        <v>0.8685187449433789</v>
      </c>
      <c r="I68" s="2">
        <f>I36/I$29</f>
        <v>0.6278744408756823</v>
      </c>
      <c r="J68" s="2"/>
      <c r="K68" s="2"/>
      <c r="O68" s="2"/>
      <c r="P68" s="2"/>
      <c r="Q68" s="2"/>
      <c r="R68" s="2"/>
      <c r="S68" s="2"/>
      <c r="U68" s="2"/>
      <c r="V68" s="2"/>
      <c r="W68" s="2"/>
      <c r="Y68" s="2"/>
    </row>
    <row r="69" spans="1:25" ht="13.5">
      <c r="A69" t="s">
        <v>67</v>
      </c>
      <c r="B69" s="2">
        <f>B37/B$29</f>
        <v>1.075324739434997</v>
      </c>
      <c r="C69" s="2">
        <f>C37/C$29</f>
        <v>1.0905660519001334</v>
      </c>
      <c r="D69" s="2">
        <f>D37/D$29</f>
        <v>1.0875746587601012</v>
      </c>
      <c r="E69" s="2">
        <f>E37/E$29</f>
        <v>0.7371415121813054</v>
      </c>
      <c r="F69" s="2">
        <f>F37/F$29</f>
        <v>1.0473346926886105</v>
      </c>
      <c r="G69" s="2">
        <f>G37/G$29</f>
        <v>1.2575535952923738</v>
      </c>
      <c r="H69" s="2">
        <f>H37/H$29</f>
        <v>0.8270668085338856</v>
      </c>
      <c r="I69" s="2">
        <f>I37/I$29</f>
        <v>1.3017990502275907</v>
      </c>
      <c r="J69" s="2"/>
      <c r="K69" s="2"/>
      <c r="O69" s="2"/>
      <c r="P69" s="2"/>
      <c r="Q69" s="2"/>
      <c r="R69" s="2"/>
      <c r="S69" s="2"/>
      <c r="U69" s="2"/>
      <c r="V69" s="2"/>
      <c r="W69" s="2"/>
      <c r="Y69" s="2"/>
    </row>
    <row r="70" spans="1:25" ht="13.5">
      <c r="A70" t="s">
        <v>68</v>
      </c>
      <c r="B70" s="2">
        <f>B38/B$29</f>
        <v>1.0905248877000637</v>
      </c>
      <c r="C70" s="2">
        <f>C38/C$29</f>
        <v>1.095022999787925</v>
      </c>
      <c r="D70" s="2">
        <f>D38/D$29</f>
        <v>1.0906893393516117</v>
      </c>
      <c r="E70" s="2">
        <f>E38/E$29</f>
        <v>0.7298131814210659</v>
      </c>
      <c r="F70" s="2">
        <f>F38/F$29</f>
        <v>1.0934480896203516</v>
      </c>
      <c r="G70" s="2">
        <f>G38/G$29</f>
        <v>1.2870071422956415</v>
      </c>
      <c r="H70" s="2">
        <f>H38/H$29</f>
        <v>0.7376514384867728</v>
      </c>
      <c r="I70" s="2">
        <f>I38/I$29</f>
        <v>1.9325109854381366</v>
      </c>
      <c r="J70" s="2"/>
      <c r="K70" s="2"/>
      <c r="N70" s="2"/>
      <c r="O70" s="2"/>
      <c r="P70" s="2"/>
      <c r="Q70" s="2"/>
      <c r="R70" s="2"/>
      <c r="S70" s="2"/>
      <c r="U70" s="2"/>
      <c r="V70" s="2"/>
      <c r="W70" s="2"/>
      <c r="Y70" s="2"/>
    </row>
    <row r="71" spans="1:25" ht="13.5">
      <c r="A71" t="s">
        <v>69</v>
      </c>
      <c r="B71" s="2">
        <f>B39/B$29</f>
        <v>1.12045174884902</v>
      </c>
      <c r="C71" s="2">
        <f>C39/C$29</f>
        <v>1.1126897646721006</v>
      </c>
      <c r="D71" s="2">
        <f>D39/D$29</f>
        <v>1.1074776778041484</v>
      </c>
      <c r="E71" s="2">
        <f>E39/E$29</f>
        <v>0.7434047017804214</v>
      </c>
      <c r="F71" s="2">
        <f>F39/F$29</f>
        <v>1.1546706597727934</v>
      </c>
      <c r="G71" s="2">
        <f>G39/G$29</f>
        <v>1.3109607847541185</v>
      </c>
      <c r="H71" s="2">
        <f>H39/H$29</f>
        <v>0.6715817241029457</v>
      </c>
      <c r="I71" s="2">
        <f>I39/I$29</f>
        <v>2.7805079903052277</v>
      </c>
      <c r="J71" s="2"/>
      <c r="K71" s="2"/>
      <c r="N71" s="2"/>
      <c r="O71" s="2"/>
      <c r="P71" s="2"/>
      <c r="Q71" s="2"/>
      <c r="R71" s="2"/>
      <c r="S71" s="2"/>
      <c r="U71" s="2"/>
      <c r="V71" s="2"/>
      <c r="W71" s="2"/>
      <c r="Y71" s="2"/>
    </row>
    <row r="72" spans="1:25" ht="13.5">
      <c r="A72" t="s">
        <v>70</v>
      </c>
      <c r="B72" s="2">
        <f aca="true" t="shared" si="2" ref="B72:I73">B40/B$29</f>
        <v>1.1416861236196167</v>
      </c>
      <c r="C72" s="2">
        <f t="shared" si="2"/>
        <v>1.130051742484953</v>
      </c>
      <c r="D72" s="2">
        <f t="shared" si="2"/>
        <v>1.1241766434475597</v>
      </c>
      <c r="E72" s="2">
        <f t="shared" si="2"/>
        <v>0.7335591273023206</v>
      </c>
      <c r="F72" s="2">
        <f t="shared" si="2"/>
        <v>1.2305366419069812</v>
      </c>
      <c r="G72" s="2">
        <f t="shared" si="2"/>
        <v>1.3331204307837434</v>
      </c>
      <c r="H72" s="2">
        <f t="shared" si="2"/>
        <v>0.6299216695239558</v>
      </c>
      <c r="I72" s="2">
        <f t="shared" si="2"/>
        <v>3.100159609056336</v>
      </c>
      <c r="J72" s="2"/>
      <c r="K72" s="2"/>
      <c r="N72" s="2"/>
      <c r="O72" s="2"/>
      <c r="P72" s="2"/>
      <c r="Q72" s="2"/>
      <c r="R72" s="2"/>
      <c r="S72" s="2"/>
      <c r="U72" s="2"/>
      <c r="V72" s="2"/>
      <c r="W72" s="2"/>
      <c r="Y72" s="2"/>
    </row>
    <row r="73" spans="1:25" ht="13.5">
      <c r="A73" t="s">
        <v>71</v>
      </c>
      <c r="B73" s="2">
        <f aca="true" t="shared" si="3" ref="B73:I73">B41/B$29</f>
        <v>1.1665130750085484</v>
      </c>
      <c r="C73" s="2">
        <f t="shared" si="3"/>
        <v>1.139614249170938</v>
      </c>
      <c r="D73" s="2">
        <f t="shared" si="3"/>
        <v>1.1339369944611772</v>
      </c>
      <c r="E73" s="2">
        <f t="shared" si="3"/>
        <v>0.7405723039362352</v>
      </c>
      <c r="F73" s="2">
        <f t="shared" si="3"/>
        <v>1.3229849378580443</v>
      </c>
      <c r="G73" s="2">
        <f t="shared" si="3"/>
        <v>1.3376559569665456</v>
      </c>
      <c r="H73" s="2">
        <f t="shared" si="3"/>
        <v>0.5830378488906001</v>
      </c>
      <c r="I73" s="2">
        <f t="shared" si="3"/>
        <v>3.974186683481448</v>
      </c>
      <c r="J73" s="2"/>
      <c r="K73" s="2"/>
      <c r="N73" s="2"/>
      <c r="O73" s="2"/>
      <c r="P73" s="2"/>
      <c r="Q73" s="2"/>
      <c r="R73" s="2"/>
      <c r="S73" s="2"/>
      <c r="U73" s="2"/>
      <c r="V73" s="2"/>
      <c r="W73" s="2"/>
      <c r="Y73" s="2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ナムコ知好楽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ナムコ知好楽</dc:creator>
  <cp:keywords/>
  <dc:description/>
  <cp:lastModifiedBy>ナムコ知好楽</cp:lastModifiedBy>
  <dcterms:created xsi:type="dcterms:W3CDTF">2007-08-26T05:38:13Z</dcterms:created>
  <dcterms:modified xsi:type="dcterms:W3CDTF">2007-08-26T05:57:10Z</dcterms:modified>
  <cp:category/>
  <cp:version/>
  <cp:contentType/>
  <cp:contentStatus/>
</cp:coreProperties>
</file>